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各課専用\企画統計課\★★共用★★\係横断業務\★★ホームページデータ★★\R4更新用\【更新予定】20230105　学校基本調査確報データ差し替え\tokei\yearly\gakkokihon\gakkokihon2019\"/>
    </mc:Choice>
  </mc:AlternateContent>
  <xr:revisionPtr revIDLastSave="0" documentId="13_ncr:1_{E9BE7790-8747-4750-9D95-DC247B6499C4}" xr6:coauthVersionLast="36" xr6:coauthVersionMax="36" xr10:uidLastSave="{00000000-0000-0000-0000-000000000000}"/>
  <bookViews>
    <workbookView xWindow="0" yWindow="0" windowWidth="19200" windowHeight="6140" xr2:uid="{00000000-000D-0000-FFFF-FFFF00000000}"/>
  </bookViews>
  <sheets>
    <sheet name="74" sheetId="15" r:id="rId1"/>
    <sheet name="74-2" sheetId="14" r:id="rId2"/>
  </sheets>
  <definedNames>
    <definedName name="_xlnm.Print_Area" localSheetId="0">'74'!$A$1:$M$35</definedName>
  </definedNames>
  <calcPr calcId="191029"/>
</workbook>
</file>

<file path=xl/calcChain.xml><?xml version="1.0" encoding="utf-8"?>
<calcChain xmlns="http://schemas.openxmlformats.org/spreadsheetml/2006/main">
  <c r="C14" i="14" l="1"/>
  <c r="D14" i="14"/>
  <c r="E14" i="14"/>
  <c r="C15" i="14"/>
  <c r="D15" i="14"/>
  <c r="E15" i="14"/>
  <c r="C16" i="14"/>
  <c r="D16" i="14"/>
  <c r="E16" i="14"/>
  <c r="D13" i="14"/>
  <c r="E13" i="14"/>
  <c r="C13" i="14"/>
  <c r="Y11" i="15" l="1"/>
  <c r="Y10" i="15"/>
  <c r="Y9" i="15"/>
</calcChain>
</file>

<file path=xl/sharedStrings.xml><?xml version="1.0" encoding="utf-8"?>
<sst xmlns="http://schemas.openxmlformats.org/spreadsheetml/2006/main" count="135" uniqueCount="42">
  <si>
    <t>計</t>
    <rPh sb="0" eb="1">
      <t>ケイ</t>
    </rPh>
    <phoneticPr fontId="3"/>
  </si>
  <si>
    <t>学部</t>
    <rPh sb="0" eb="2">
      <t>ガクブ</t>
    </rPh>
    <phoneticPr fontId="3"/>
  </si>
  <si>
    <t>大学院</t>
    <rPh sb="0" eb="3">
      <t>ダイガクイン</t>
    </rPh>
    <phoneticPr fontId="3"/>
  </si>
  <si>
    <t>学校数</t>
    <rPh sb="0" eb="3">
      <t>ガッコウスウ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</si>
  <si>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</si>
  <si>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</si>
  <si>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国立</t>
    <rPh sb="0" eb="2">
      <t>コクリツ</t>
    </rPh>
    <phoneticPr fontId="3"/>
  </si>
  <si>
    <t>公立</t>
    <rPh sb="0" eb="2">
      <t>コウリツ</t>
    </rPh>
    <phoneticPr fontId="3"/>
  </si>
  <si>
    <t>私立</t>
    <rPh sb="0" eb="2">
      <t>ワタクシリツ</t>
    </rPh>
    <phoneticPr fontId="3"/>
  </si>
  <si>
    <t>区　分</t>
    <rPh sb="0" eb="1">
      <t>ク</t>
    </rPh>
    <rPh sb="2" eb="3">
      <t>ブン</t>
    </rPh>
    <phoneticPr fontId="2"/>
  </si>
  <si>
    <t>専攻科</t>
    <rPh sb="0" eb="3">
      <t>センコウカ</t>
    </rPh>
    <phoneticPr fontId="2"/>
  </si>
  <si>
    <t>別科</t>
    <rPh sb="0" eb="2">
      <t>ベッカ</t>
    </rPh>
    <phoneticPr fontId="2"/>
  </si>
  <si>
    <t>その他</t>
    <rPh sb="2" eb="3">
      <t>タ</t>
    </rPh>
    <phoneticPr fontId="2"/>
  </si>
  <si>
    <t>学生数</t>
    <rPh sb="0" eb="3">
      <t>ガクセイスウ</t>
    </rPh>
    <phoneticPr fontId="2"/>
  </si>
  <si>
    <t>学校調査　高等教育機関の総括</t>
    <rPh sb="0" eb="2">
      <t>ガッコウ</t>
    </rPh>
    <rPh sb="2" eb="4">
      <t>チョウサ</t>
    </rPh>
    <rPh sb="5" eb="7">
      <t>コウトウ</t>
    </rPh>
    <rPh sb="7" eb="9">
      <t>キョウイク</t>
    </rPh>
    <rPh sb="9" eb="11">
      <t>キカン</t>
    </rPh>
    <rPh sb="12" eb="14">
      <t>ソウカツ</t>
    </rPh>
    <phoneticPr fontId="2"/>
  </si>
  <si>
    <t>(2)　短期大学</t>
    <rPh sb="4" eb="6">
      <t>タンキ</t>
    </rPh>
    <rPh sb="6" eb="8">
      <t>ダイガク</t>
    </rPh>
    <phoneticPr fontId="2"/>
  </si>
  <si>
    <t>本科</t>
    <rPh sb="0" eb="2">
      <t>ホンカ</t>
    </rPh>
    <phoneticPr fontId="3"/>
  </si>
  <si>
    <t>(3)　高等専門学校</t>
    <rPh sb="4" eb="6">
      <t>コウトウ</t>
    </rPh>
    <rPh sb="6" eb="10">
      <t>センモンガッコウ</t>
    </rPh>
    <phoneticPr fontId="2"/>
  </si>
  <si>
    <t>(1)　大　　学</t>
    <rPh sb="4" eb="5">
      <t>ダイ</t>
    </rPh>
    <rPh sb="7" eb="8">
      <t>ガク</t>
    </rPh>
    <phoneticPr fontId="2"/>
  </si>
  <si>
    <t xml:space="preserve"> 注１　学校数及び教職員数は、学校本部が京都府に所在するものについて計上している。</t>
    <rPh sb="4" eb="7">
      <t>ガッコウスウ</t>
    </rPh>
    <rPh sb="7" eb="8">
      <t>オヨ</t>
    </rPh>
    <rPh sb="9" eb="11">
      <t>キョウショク</t>
    </rPh>
    <rPh sb="11" eb="13">
      <t>インスウ</t>
    </rPh>
    <rPh sb="15" eb="17">
      <t>ガッコウ</t>
    </rPh>
    <rPh sb="17" eb="19">
      <t>ホンブ</t>
    </rPh>
    <rPh sb="20" eb="23">
      <t>キョウトフ</t>
    </rPh>
    <rPh sb="34" eb="36">
      <t>ケイジョウ</t>
    </rPh>
    <phoneticPr fontId="2"/>
  </si>
  <si>
    <t xml:space="preserve"> 注２　学生数は、学部・研究科・学科が京都府に所在するものについて計上している。 「その他」の学生とは、聴講生、選科生及び研究生等である。</t>
    <rPh sb="4" eb="7">
      <t>ガクセイスウ</t>
    </rPh>
    <rPh sb="16" eb="18">
      <t>ガッカ</t>
    </rPh>
    <rPh sb="19" eb="22">
      <t>キョウトフ</t>
    </rPh>
    <rPh sb="23" eb="25">
      <t>ショザイ</t>
    </rPh>
    <rPh sb="33" eb="35">
      <t>ケイジョウ</t>
    </rPh>
    <rPh sb="44" eb="45">
      <t>タ</t>
    </rPh>
    <rPh sb="47" eb="49">
      <t>ガクセイ</t>
    </rPh>
    <rPh sb="52" eb="55">
      <t>チョウコウセイ</t>
    </rPh>
    <rPh sb="56" eb="58">
      <t>センカ</t>
    </rPh>
    <rPh sb="58" eb="59">
      <t>セイ</t>
    </rPh>
    <rPh sb="59" eb="60">
      <t>オヨ</t>
    </rPh>
    <rPh sb="61" eb="64">
      <t>ケンキュウセイ</t>
    </rPh>
    <rPh sb="64" eb="65">
      <t>トウ</t>
    </rPh>
    <phoneticPr fontId="2"/>
  </si>
  <si>
    <t>大学、短期大学、高等専門学校</t>
    <rPh sb="0" eb="2">
      <t>ダイガク</t>
    </rPh>
    <rPh sb="3" eb="5">
      <t>タンキ</t>
    </rPh>
    <rPh sb="5" eb="7">
      <t>ダイガク</t>
    </rPh>
    <rPh sb="8" eb="10">
      <t>コウトウ</t>
    </rPh>
    <rPh sb="10" eb="12">
      <t>センモン</t>
    </rPh>
    <rPh sb="12" eb="14">
      <t>ガッコウ</t>
    </rPh>
    <phoneticPr fontId="2"/>
  </si>
  <si>
    <t>（１）大学</t>
    <rPh sb="3" eb="5">
      <t>ダイガク</t>
    </rPh>
    <phoneticPr fontId="2"/>
  </si>
  <si>
    <t>計</t>
    <rPh sb="0" eb="1">
      <t>ケイ</t>
    </rPh>
    <phoneticPr fontId="2"/>
  </si>
  <si>
    <t>男</t>
    <rPh sb="0" eb="1">
      <t>ダン</t>
    </rPh>
    <phoneticPr fontId="2"/>
  </si>
  <si>
    <t>女</t>
    <rPh sb="0" eb="1">
      <t>オンナ</t>
    </rPh>
    <phoneticPr fontId="2"/>
  </si>
  <si>
    <t>学部</t>
    <rPh sb="0" eb="2">
      <t>ガクブ</t>
    </rPh>
    <phoneticPr fontId="2"/>
  </si>
  <si>
    <t>大学院</t>
    <rPh sb="0" eb="3">
      <t>ダイガクイン</t>
    </rPh>
    <phoneticPr fontId="2"/>
  </si>
  <si>
    <t>専攻科</t>
    <rPh sb="0" eb="2">
      <t>センコウ</t>
    </rPh>
    <rPh sb="2" eb="3">
      <t>カ</t>
    </rPh>
    <phoneticPr fontId="2"/>
  </si>
  <si>
    <t>（２）短期大学</t>
    <rPh sb="3" eb="5">
      <t>タンキ</t>
    </rPh>
    <rPh sb="5" eb="7">
      <t>ダイガク</t>
    </rPh>
    <phoneticPr fontId="2"/>
  </si>
  <si>
    <t>本科</t>
    <rPh sb="0" eb="1">
      <t>ホン</t>
    </rPh>
    <rPh sb="1" eb="2">
      <t>カ</t>
    </rPh>
    <phoneticPr fontId="2"/>
  </si>
  <si>
    <t>（３）高等専門学校</t>
    <rPh sb="3" eb="5">
      <t>コウトウ</t>
    </rPh>
    <rPh sb="5" eb="7">
      <t>センモン</t>
    </rPh>
    <rPh sb="7" eb="9">
      <t>ガッコウ</t>
    </rPh>
    <phoneticPr fontId="2"/>
  </si>
  <si>
    <t>国立</t>
    <rPh sb="0" eb="1">
      <t>クニ</t>
    </rPh>
    <rPh sb="1" eb="2">
      <t>タテ</t>
    </rPh>
    <phoneticPr fontId="2"/>
  </si>
  <si>
    <t>公立</t>
    <rPh sb="0" eb="1">
      <t>コウ</t>
    </rPh>
    <rPh sb="1" eb="2">
      <t>タテ</t>
    </rPh>
    <phoneticPr fontId="2"/>
  </si>
  <si>
    <t>私立</t>
    <rPh sb="0" eb="1">
      <t>ワタシ</t>
    </rPh>
    <rPh sb="1" eb="2">
      <t>タテ</t>
    </rPh>
    <phoneticPr fontId="2"/>
  </si>
  <si>
    <t>教員数(本務者)</t>
    <rPh sb="0" eb="3">
      <t>キョウインスウ</t>
    </rPh>
    <rPh sb="4" eb="6">
      <t>ホンム</t>
    </rPh>
    <rPh sb="6" eb="7">
      <t>シャ</t>
    </rPh>
    <phoneticPr fontId="3"/>
  </si>
  <si>
    <t>職員数(本務者)</t>
    <rPh sb="0" eb="3">
      <t>ショクインスウ</t>
    </rPh>
    <rPh sb="4" eb="6">
      <t>ホンム</t>
    </rPh>
    <rPh sb="6" eb="7">
      <t>シャ</t>
    </rPh>
    <phoneticPr fontId="3"/>
  </si>
  <si>
    <t>令和元年度</t>
    <rPh sb="0" eb="1">
      <t>レイ</t>
    </rPh>
    <rPh sb="1" eb="2">
      <t>カズ</t>
    </rPh>
    <rPh sb="2" eb="4">
      <t>ガンネン</t>
    </rPh>
    <rPh sb="4" eb="5">
      <t>ド</t>
    </rPh>
    <phoneticPr fontId="2"/>
  </si>
  <si>
    <t>令和元年度</t>
    <rPh sb="0" eb="5">
      <t>レイワガンネンド</t>
    </rPh>
    <phoneticPr fontId="2"/>
  </si>
  <si>
    <t>令和元年度計</t>
    <rPh sb="0" eb="5">
      <t>レイワガンネンド</t>
    </rPh>
    <rPh sb="5" eb="6">
      <t>ケイ</t>
    </rPh>
    <phoneticPr fontId="2"/>
  </si>
  <si>
    <t>74　学校数、学生数、教員数(本務者)及び職員数(本務者)</t>
    <rPh sb="3" eb="5">
      <t>ガッコウ</t>
    </rPh>
    <rPh sb="5" eb="6">
      <t>スウ</t>
    </rPh>
    <rPh sb="7" eb="10">
      <t>ガクセイスウ</t>
    </rPh>
    <rPh sb="11" eb="13">
      <t>キョウイン</t>
    </rPh>
    <rPh sb="13" eb="14">
      <t>スウ</t>
    </rPh>
    <rPh sb="15" eb="18">
      <t>ホンムシャ</t>
    </rPh>
    <rPh sb="19" eb="20">
      <t>オヨ</t>
    </rPh>
    <rPh sb="21" eb="24">
      <t>ショクインスウ</t>
    </rPh>
    <rPh sb="25" eb="28">
      <t>ホンムシャ</t>
    </rPh>
    <phoneticPr fontId="2"/>
  </si>
  <si>
    <t>74　学生数男女内訳</t>
    <rPh sb="3" eb="5">
      <t>ガクセイ</t>
    </rPh>
    <rPh sb="5" eb="6">
      <t>スウ</t>
    </rPh>
    <rPh sb="6" eb="8">
      <t>ダンジョ</t>
    </rPh>
    <rPh sb="8" eb="10">
      <t>ウチワケ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</si>
</sst>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#,##0;\-#,##0;&quot;-&quot;"/>
  </numFmts>
  <fonts count="1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明朝"/>
      <family val="1"/>
      <charset val="128"/>
    </font>
    <font>
      <b/>
      <sz val="10"/>
      <color theme="1"/>
      <name val="ＭＳ ゴシック"/>
      <family val="3"/>
      <charset val="128"/>
    </font>
    <font>
      <sz val="10"/>
      <color theme="1"/>
      <name val="ＭＳ 明朝"/>
      <family val="1"/>
      <charset val="128"/>
    </font>
    <font>
      <b/>
      <sz val="11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0" fillId="0" borderId="0"/>
  </cellStyleXfs>
  <cellXfs count="123">
    <xf numFmtId="0" fontId="0" fillId="0" borderId="0" xfId="0"/>
    <xf numFmtId="41" fontId="4" fillId="0" borderId="0" xfId="0" applyNumberFormat="1" applyFont="1" applyFill="1" applyBorder="1" applyAlignment="1">
      <alignment horizontal="center" vertical="center"/>
    </xf>
    <xf numFmtId="41" fontId="4" fillId="0" borderId="0" xfId="0" applyNumberFormat="1" applyFont="1" applyFill="1" applyAlignment="1">
      <alignment horizontal="center" vertical="center"/>
    </xf>
    <xf numFmtId="41" fontId="4" fillId="0" borderId="1" xfId="0" applyNumberFormat="1" applyFont="1" applyFill="1" applyBorder="1" applyAlignment="1">
      <alignment horizontal="center" vertical="center"/>
    </xf>
    <xf numFmtId="41" fontId="4" fillId="0" borderId="2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distributed" vertical="center"/>
    </xf>
    <xf numFmtId="0" fontId="4" fillId="0" borderId="3" xfId="0" applyFont="1" applyFill="1" applyBorder="1" applyAlignment="1">
      <alignment horizontal="distributed" vertical="center"/>
    </xf>
    <xf numFmtId="0" fontId="4" fillId="0" borderId="4" xfId="0" applyFont="1" applyFill="1" applyBorder="1" applyAlignment="1">
      <alignment horizontal="distributed" vertical="center"/>
    </xf>
    <xf numFmtId="0" fontId="5" fillId="0" borderId="0" xfId="0" applyFont="1" applyFill="1" applyAlignment="1">
      <alignment vertical="center"/>
    </xf>
    <xf numFmtId="41" fontId="4" fillId="0" borderId="0" xfId="0" applyNumberFormat="1" applyFont="1" applyFill="1" applyAlignment="1">
      <alignment vertical="center"/>
    </xf>
    <xf numFmtId="41" fontId="4" fillId="0" borderId="0" xfId="0" applyNumberFormat="1" applyFont="1" applyFill="1" applyBorder="1" applyAlignment="1">
      <alignment vertical="center"/>
    </xf>
    <xf numFmtId="41" fontId="6" fillId="0" borderId="0" xfId="0" applyNumberFormat="1" applyFont="1" applyFill="1" applyAlignment="1">
      <alignment vertical="center"/>
    </xf>
    <xf numFmtId="176" fontId="4" fillId="0" borderId="0" xfId="0" applyNumberFormat="1" applyFont="1" applyFill="1" applyBorder="1" applyAlignment="1">
      <alignment vertical="center"/>
    </xf>
    <xf numFmtId="176" fontId="4" fillId="0" borderId="6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49" fontId="4" fillId="0" borderId="0" xfId="0" applyNumberFormat="1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49" fontId="7" fillId="0" borderId="0" xfId="0" applyNumberFormat="1" applyFont="1" applyFill="1" applyAlignment="1">
      <alignment vertical="center"/>
    </xf>
    <xf numFmtId="0" fontId="7" fillId="0" borderId="7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vertical="center"/>
    </xf>
    <xf numFmtId="0" fontId="7" fillId="0" borderId="2" xfId="0" applyFont="1" applyFill="1" applyBorder="1" applyAlignment="1">
      <alignment horizontal="distributed" vertical="center"/>
    </xf>
    <xf numFmtId="0" fontId="7" fillId="0" borderId="0" xfId="0" applyFont="1" applyFill="1" applyBorder="1" applyAlignment="1">
      <alignment vertical="center"/>
    </xf>
    <xf numFmtId="0" fontId="7" fillId="0" borderId="2" xfId="0" applyFont="1" applyFill="1" applyBorder="1" applyAlignment="1">
      <alignment horizontal="center" vertical="center"/>
    </xf>
    <xf numFmtId="0" fontId="8" fillId="0" borderId="0" xfId="0" applyFont="1" applyFill="1" applyAlignment="1">
      <alignment vertical="center"/>
    </xf>
    <xf numFmtId="49" fontId="9" fillId="0" borderId="0" xfId="0" applyNumberFormat="1" applyFont="1" applyFill="1" applyAlignment="1">
      <alignment vertical="center"/>
    </xf>
    <xf numFmtId="176" fontId="7" fillId="0" borderId="0" xfId="0" applyNumberFormat="1" applyFont="1" applyFill="1" applyAlignment="1">
      <alignment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vertical="center"/>
    </xf>
    <xf numFmtId="0" fontId="7" fillId="0" borderId="13" xfId="0" applyFont="1" applyFill="1" applyBorder="1" applyAlignment="1">
      <alignment vertical="center"/>
    </xf>
    <xf numFmtId="0" fontId="7" fillId="0" borderId="3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left" vertical="center"/>
    </xf>
    <xf numFmtId="0" fontId="7" fillId="0" borderId="15" xfId="0" applyFont="1" applyFill="1" applyBorder="1" applyAlignment="1">
      <alignment horizontal="center" vertical="center"/>
    </xf>
    <xf numFmtId="41" fontId="9" fillId="0" borderId="0" xfId="0" applyNumberFormat="1" applyFont="1" applyFill="1" applyAlignment="1">
      <alignment vertical="center"/>
    </xf>
    <xf numFmtId="176" fontId="6" fillId="0" borderId="5" xfId="0" applyNumberFormat="1" applyFont="1" applyFill="1" applyBorder="1" applyAlignment="1">
      <alignment vertical="center"/>
    </xf>
    <xf numFmtId="176" fontId="11" fillId="0" borderId="5" xfId="0" applyNumberFormat="1" applyFont="1" applyFill="1" applyBorder="1" applyAlignment="1">
      <alignment vertical="center"/>
    </xf>
    <xf numFmtId="176" fontId="12" fillId="0" borderId="0" xfId="0" applyNumberFormat="1" applyFont="1" applyFill="1" applyBorder="1" applyAlignment="1">
      <alignment vertical="center"/>
    </xf>
    <xf numFmtId="176" fontId="12" fillId="0" borderId="6" xfId="0" applyNumberFormat="1" applyFont="1" applyFill="1" applyBorder="1" applyAlignment="1">
      <alignment vertical="center"/>
    </xf>
    <xf numFmtId="176" fontId="13" fillId="0" borderId="9" xfId="1" applyNumberFormat="1" applyFont="1" applyFill="1" applyBorder="1" applyAlignment="1">
      <alignment vertical="center"/>
    </xf>
    <xf numFmtId="176" fontId="13" fillId="0" borderId="10" xfId="1" applyNumberFormat="1" applyFont="1" applyFill="1" applyBorder="1" applyAlignment="1">
      <alignment vertical="center"/>
    </xf>
    <xf numFmtId="176" fontId="13" fillId="0" borderId="1" xfId="1" applyNumberFormat="1" applyFont="1" applyFill="1" applyBorder="1" applyAlignment="1">
      <alignment vertical="center"/>
    </xf>
    <xf numFmtId="176" fontId="13" fillId="0" borderId="5" xfId="1" applyNumberFormat="1" applyFont="1" applyFill="1" applyBorder="1" applyAlignment="1">
      <alignment vertical="center"/>
    </xf>
    <xf numFmtId="176" fontId="14" fillId="0" borderId="14" xfId="1" applyNumberFormat="1" applyFont="1" applyFill="1" applyBorder="1" applyAlignment="1">
      <alignment vertical="center"/>
    </xf>
    <xf numFmtId="176" fontId="14" fillId="0" borderId="5" xfId="1" applyNumberFormat="1" applyFont="1" applyFill="1" applyBorder="1" applyAlignment="1">
      <alignment vertical="center"/>
    </xf>
    <xf numFmtId="176" fontId="14" fillId="0" borderId="7" xfId="1" applyNumberFormat="1" applyFont="1" applyFill="1" applyBorder="1" applyAlignment="1">
      <alignment vertical="center"/>
    </xf>
    <xf numFmtId="176" fontId="14" fillId="0" borderId="11" xfId="1" applyNumberFormat="1" applyFont="1" applyFill="1" applyBorder="1" applyAlignment="1">
      <alignment vertical="center"/>
    </xf>
    <xf numFmtId="176" fontId="14" fillId="0" borderId="0" xfId="1" applyNumberFormat="1" applyFont="1" applyFill="1" applyBorder="1" applyAlignment="1">
      <alignment vertical="center"/>
    </xf>
    <xf numFmtId="176" fontId="14" fillId="0" borderId="3" xfId="1" applyNumberFormat="1" applyFont="1" applyFill="1" applyBorder="1" applyAlignment="1">
      <alignment vertical="center"/>
    </xf>
    <xf numFmtId="176" fontId="14" fillId="0" borderId="12" xfId="1" applyNumberFormat="1" applyFont="1" applyFill="1" applyBorder="1" applyAlignment="1">
      <alignment vertical="center"/>
    </xf>
    <xf numFmtId="176" fontId="14" fillId="0" borderId="13" xfId="1" applyNumberFormat="1" applyFont="1" applyFill="1" applyBorder="1" applyAlignment="1">
      <alignment vertical="center"/>
    </xf>
    <xf numFmtId="176" fontId="14" fillId="0" borderId="8" xfId="1" applyNumberFormat="1" applyFont="1" applyFill="1" applyBorder="1" applyAlignment="1">
      <alignment vertical="center"/>
    </xf>
    <xf numFmtId="0" fontId="14" fillId="0" borderId="0" xfId="0" applyFont="1" applyFill="1" applyAlignment="1">
      <alignment vertical="center"/>
    </xf>
    <xf numFmtId="176" fontId="14" fillId="0" borderId="0" xfId="0" applyNumberFormat="1" applyFont="1" applyFill="1" applyAlignment="1">
      <alignment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4" fillId="0" borderId="9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vertical="center"/>
    </xf>
    <xf numFmtId="41" fontId="14" fillId="0" borderId="0" xfId="1" applyNumberFormat="1" applyFont="1" applyFill="1" applyBorder="1" applyAlignment="1">
      <alignment vertical="center"/>
    </xf>
    <xf numFmtId="41" fontId="12" fillId="0" borderId="0" xfId="0" applyNumberFormat="1" applyFont="1" applyFill="1" applyAlignment="1">
      <alignment vertical="center"/>
    </xf>
    <xf numFmtId="41" fontId="12" fillId="0" borderId="0" xfId="0" applyNumberFormat="1" applyFont="1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41" fontId="12" fillId="0" borderId="0" xfId="0" applyNumberFormat="1" applyFont="1" applyFill="1" applyAlignment="1">
      <alignment horizontal="center" vertical="center"/>
    </xf>
    <xf numFmtId="41" fontId="12" fillId="0" borderId="2" xfId="0" applyNumberFormat="1" applyFont="1" applyFill="1" applyBorder="1" applyAlignment="1">
      <alignment horizontal="center" vertical="center"/>
    </xf>
    <xf numFmtId="176" fontId="12" fillId="0" borderId="0" xfId="0" applyNumberFormat="1" applyFont="1" applyFill="1" applyBorder="1" applyAlignment="1">
      <alignment horizontal="right" vertical="center"/>
    </xf>
    <xf numFmtId="41" fontId="12" fillId="0" borderId="1" xfId="0" applyNumberFormat="1" applyFont="1" applyFill="1" applyBorder="1" applyAlignment="1">
      <alignment horizontal="center" vertical="center"/>
    </xf>
    <xf numFmtId="41" fontId="4" fillId="0" borderId="16" xfId="0" applyNumberFormat="1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41" fontId="4" fillId="0" borderId="13" xfId="0" applyNumberFormat="1" applyFont="1" applyFill="1" applyBorder="1" applyAlignment="1">
      <alignment horizontal="center" vertical="center"/>
    </xf>
    <xf numFmtId="41" fontId="4" fillId="0" borderId="8" xfId="0" applyNumberFormat="1" applyFont="1" applyFill="1" applyBorder="1" applyAlignment="1">
      <alignment horizontal="center" vertical="center"/>
    </xf>
    <xf numFmtId="41" fontId="4" fillId="0" borderId="15" xfId="0" applyNumberFormat="1" applyFont="1" applyFill="1" applyBorder="1" applyAlignment="1">
      <alignment horizontal="center" vertical="center"/>
    </xf>
    <xf numFmtId="41" fontId="4" fillId="0" borderId="17" xfId="0" applyNumberFormat="1" applyFont="1" applyFill="1" applyBorder="1" applyAlignment="1">
      <alignment horizontal="center" vertical="center"/>
    </xf>
    <xf numFmtId="41" fontId="4" fillId="0" borderId="18" xfId="0" applyNumberFormat="1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41" fontId="4" fillId="0" borderId="11" xfId="0" applyNumberFormat="1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41" fontId="12" fillId="0" borderId="19" xfId="0" applyNumberFormat="1" applyFont="1" applyFill="1" applyBorder="1" applyAlignment="1">
      <alignment horizontal="center" vertical="center" wrapText="1"/>
    </xf>
    <xf numFmtId="0" fontId="15" fillId="0" borderId="18" xfId="0" applyFont="1" applyBorder="1" applyAlignment="1">
      <alignment horizontal="center" vertical="center" wrapText="1"/>
    </xf>
    <xf numFmtId="0" fontId="15" fillId="0" borderId="17" xfId="0" applyFont="1" applyBorder="1" applyAlignment="1">
      <alignment horizontal="center" vertical="center" wrapText="1"/>
    </xf>
    <xf numFmtId="41" fontId="4" fillId="0" borderId="19" xfId="0" applyNumberFormat="1" applyFont="1" applyFill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41" fontId="4" fillId="0" borderId="19" xfId="0" applyNumberFormat="1" applyFont="1" applyFill="1" applyBorder="1" applyAlignment="1">
      <alignment horizontal="center" vertical="center"/>
    </xf>
    <xf numFmtId="41" fontId="4" fillId="0" borderId="22" xfId="0" applyNumberFormat="1" applyFont="1" applyFill="1" applyBorder="1" applyAlignment="1">
      <alignment horizontal="center" vertical="center"/>
    </xf>
    <xf numFmtId="41" fontId="4" fillId="0" borderId="23" xfId="0" applyNumberFormat="1" applyFont="1" applyFill="1" applyBorder="1" applyAlignment="1">
      <alignment horizontal="center" vertical="center"/>
    </xf>
    <xf numFmtId="41" fontId="4" fillId="0" borderId="24" xfId="0" applyNumberFormat="1" applyFont="1" applyFill="1" applyBorder="1" applyAlignment="1">
      <alignment horizontal="center" vertical="center"/>
    </xf>
    <xf numFmtId="41" fontId="12" fillId="0" borderId="16" xfId="0" applyNumberFormat="1" applyFont="1" applyFill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41" fontId="12" fillId="0" borderId="12" xfId="0" applyNumberFormat="1" applyFont="1" applyFill="1" applyBorder="1" applyAlignment="1">
      <alignment horizontal="center" vertical="center"/>
    </xf>
    <xf numFmtId="41" fontId="12" fillId="0" borderId="13" xfId="0" applyNumberFormat="1" applyFont="1" applyFill="1" applyBorder="1" applyAlignment="1">
      <alignment horizontal="center" vertical="center"/>
    </xf>
    <xf numFmtId="41" fontId="12" fillId="0" borderId="8" xfId="0" applyNumberFormat="1" applyFont="1" applyFill="1" applyBorder="1" applyAlignment="1">
      <alignment horizontal="center" vertical="center"/>
    </xf>
    <xf numFmtId="41" fontId="12" fillId="0" borderId="15" xfId="0" applyNumberFormat="1" applyFont="1" applyFill="1" applyBorder="1" applyAlignment="1">
      <alignment horizontal="center" vertical="center"/>
    </xf>
    <xf numFmtId="41" fontId="12" fillId="0" borderId="17" xfId="0" applyNumberFormat="1" applyFont="1" applyFill="1" applyBorder="1" applyAlignment="1">
      <alignment horizontal="center" vertical="center"/>
    </xf>
    <xf numFmtId="0" fontId="6" fillId="0" borderId="5" xfId="0" applyNumberFormat="1" applyFont="1" applyFill="1" applyBorder="1" applyAlignment="1">
      <alignment horizontal="distributed" vertical="center"/>
    </xf>
    <xf numFmtId="0" fontId="6" fillId="0" borderId="7" xfId="0" applyNumberFormat="1" applyFont="1" applyFill="1" applyBorder="1" applyAlignment="1">
      <alignment horizontal="distributed" vertical="center"/>
    </xf>
    <xf numFmtId="38" fontId="4" fillId="0" borderId="0" xfId="1" applyFont="1" applyFill="1" applyBorder="1" applyAlignment="1">
      <alignment horizontal="center" vertical="center" wrapText="1"/>
    </xf>
    <xf numFmtId="38" fontId="4" fillId="0" borderId="6" xfId="1" applyFont="1" applyFill="1" applyBorder="1" applyAlignment="1">
      <alignment horizontal="center" vertical="center" wrapText="1"/>
    </xf>
    <xf numFmtId="41" fontId="12" fillId="0" borderId="22" xfId="0" applyNumberFormat="1" applyFont="1" applyFill="1" applyBorder="1" applyAlignment="1">
      <alignment horizontal="center" vertical="center"/>
    </xf>
    <xf numFmtId="41" fontId="12" fillId="0" borderId="23" xfId="0" applyNumberFormat="1" applyFont="1" applyFill="1" applyBorder="1" applyAlignment="1">
      <alignment horizontal="center" vertical="center"/>
    </xf>
    <xf numFmtId="41" fontId="12" fillId="0" borderId="24" xfId="0" applyNumberFormat="1" applyFont="1" applyFill="1" applyBorder="1" applyAlignment="1">
      <alignment horizontal="center" vertical="center"/>
    </xf>
    <xf numFmtId="49" fontId="4" fillId="0" borderId="0" xfId="1" applyNumberFormat="1" applyFont="1" applyFill="1" applyBorder="1" applyAlignment="1">
      <alignment horizontal="center" vertical="center" wrapText="1"/>
    </xf>
    <xf numFmtId="49" fontId="4" fillId="0" borderId="6" xfId="1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41" fontId="12" fillId="0" borderId="11" xfId="0" applyNumberFormat="1" applyFont="1" applyFill="1" applyBorder="1" applyAlignment="1">
      <alignment horizontal="center" vertical="center"/>
    </xf>
    <xf numFmtId="0" fontId="12" fillId="0" borderId="12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4" fillId="0" borderId="9" xfId="0" applyFont="1" applyFill="1" applyBorder="1" applyAlignment="1">
      <alignment horizontal="center" vertical="center"/>
    </xf>
    <xf numFmtId="0" fontId="14" fillId="0" borderId="10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35"/>
  <sheetViews>
    <sheetView tabSelected="1" zoomScaleNormal="100" workbookViewId="0"/>
  </sheetViews>
  <sheetFormatPr defaultColWidth="9" defaultRowHeight="12"/>
  <cols>
    <col min="1" max="1" width="3.7265625" style="16" customWidth="1"/>
    <col min="2" max="2" width="15" style="16" customWidth="1"/>
    <col min="3" max="16384" width="9" style="16"/>
  </cols>
  <sheetData>
    <row r="1" spans="1:25" s="9" customFormat="1">
      <c r="A1" s="8" t="s">
        <v>21</v>
      </c>
      <c r="M1" s="10"/>
      <c r="N1" s="10"/>
      <c r="O1" s="10"/>
      <c r="P1" s="10"/>
      <c r="Q1" s="10"/>
      <c r="R1" s="10"/>
      <c r="S1" s="10"/>
    </row>
    <row r="2" spans="1:25" s="9" customFormat="1" ht="13">
      <c r="A2" s="34" t="s">
        <v>14</v>
      </c>
      <c r="M2" s="10"/>
      <c r="N2" s="10"/>
      <c r="O2" s="10"/>
      <c r="P2" s="10"/>
      <c r="Q2" s="10"/>
      <c r="R2" s="10"/>
      <c r="S2" s="10"/>
    </row>
    <row r="3" spans="1:25" s="9" customFormat="1" ht="13">
      <c r="A3" s="34" t="s">
        <v>40</v>
      </c>
      <c r="M3" s="10"/>
      <c r="N3" s="10"/>
      <c r="O3" s="10"/>
      <c r="P3" s="10"/>
      <c r="Q3" s="10"/>
      <c r="R3" s="10"/>
      <c r="S3" s="10"/>
    </row>
    <row r="4" spans="1:25" s="9" customFormat="1" ht="12.5" thickBot="1">
      <c r="A4" s="11" t="s">
        <v>18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</row>
    <row r="5" spans="1:25" s="9" customFormat="1" ht="13.5" customHeight="1">
      <c r="A5" s="83" t="s">
        <v>9</v>
      </c>
      <c r="B5" s="84"/>
      <c r="C5" s="89" t="s">
        <v>3</v>
      </c>
      <c r="D5" s="90" t="s">
        <v>13</v>
      </c>
      <c r="E5" s="91"/>
      <c r="F5" s="91"/>
      <c r="G5" s="91"/>
      <c r="H5" s="91"/>
      <c r="I5" s="91"/>
      <c r="J5" s="91"/>
      <c r="K5" s="92"/>
      <c r="L5" s="80" t="s">
        <v>35</v>
      </c>
      <c r="M5" s="66" t="s">
        <v>36</v>
      </c>
      <c r="N5" s="10"/>
      <c r="O5" s="10"/>
      <c r="P5" s="10"/>
      <c r="Q5" s="10"/>
      <c r="R5" s="10"/>
      <c r="S5" s="10"/>
    </row>
    <row r="6" spans="1:25" s="2" customFormat="1" ht="13.5" customHeight="1">
      <c r="A6" s="85"/>
      <c r="B6" s="86"/>
      <c r="C6" s="73"/>
      <c r="D6" s="69" t="s">
        <v>0</v>
      </c>
      <c r="E6" s="69"/>
      <c r="F6" s="70"/>
      <c r="G6" s="71" t="s">
        <v>1</v>
      </c>
      <c r="H6" s="71" t="s">
        <v>2</v>
      </c>
      <c r="I6" s="73" t="s">
        <v>10</v>
      </c>
      <c r="J6" s="73" t="s">
        <v>11</v>
      </c>
      <c r="K6" s="75" t="s">
        <v>12</v>
      </c>
      <c r="L6" s="81"/>
      <c r="M6" s="67"/>
      <c r="N6" s="1"/>
      <c r="O6" s="1"/>
      <c r="P6" s="1"/>
      <c r="Q6" s="1"/>
      <c r="R6" s="1"/>
      <c r="S6" s="1"/>
    </row>
    <row r="7" spans="1:25" s="2" customFormat="1" ht="12" customHeight="1">
      <c r="A7" s="87"/>
      <c r="B7" s="88"/>
      <c r="C7" s="72"/>
      <c r="D7" s="3" t="s">
        <v>0</v>
      </c>
      <c r="E7" s="4" t="s">
        <v>4</v>
      </c>
      <c r="F7" s="4" t="s">
        <v>5</v>
      </c>
      <c r="G7" s="72"/>
      <c r="H7" s="72"/>
      <c r="I7" s="74"/>
      <c r="J7" s="74"/>
      <c r="K7" s="76"/>
      <c r="L7" s="82"/>
      <c r="M7" s="68"/>
      <c r="N7" s="1"/>
      <c r="O7" s="1"/>
      <c r="P7" s="1"/>
      <c r="Q7" s="1"/>
      <c r="R7" s="1"/>
      <c r="S7" s="1"/>
    </row>
    <row r="8" spans="1:25" s="9" customFormat="1" ht="13.5" customHeight="1">
      <c r="A8" s="101" t="s">
        <v>37</v>
      </c>
      <c r="B8" s="102"/>
      <c r="C8" s="35">
        <v>34</v>
      </c>
      <c r="D8" s="36">
        <v>162691</v>
      </c>
      <c r="E8" s="36">
        <v>84562</v>
      </c>
      <c r="F8" s="36">
        <v>78129</v>
      </c>
      <c r="G8" s="36">
        <v>140970</v>
      </c>
      <c r="H8" s="36">
        <v>17627</v>
      </c>
      <c r="I8" s="36">
        <v>37</v>
      </c>
      <c r="J8" s="36">
        <v>128</v>
      </c>
      <c r="K8" s="36">
        <v>3929</v>
      </c>
      <c r="L8" s="36">
        <v>10194</v>
      </c>
      <c r="M8" s="36">
        <v>9692</v>
      </c>
      <c r="N8" s="10"/>
      <c r="O8" s="10"/>
      <c r="P8" s="10"/>
      <c r="Q8" s="10"/>
      <c r="R8" s="10"/>
      <c r="S8" s="10"/>
      <c r="T8" s="10"/>
      <c r="U8" s="10"/>
      <c r="V8" s="10"/>
    </row>
    <row r="9" spans="1:25" s="9" customFormat="1">
      <c r="A9" s="103"/>
      <c r="B9" s="6" t="s">
        <v>6</v>
      </c>
      <c r="C9" s="12">
        <v>3</v>
      </c>
      <c r="D9" s="37">
        <v>29102</v>
      </c>
      <c r="E9" s="37">
        <v>21102</v>
      </c>
      <c r="F9" s="37">
        <v>8000</v>
      </c>
      <c r="G9" s="37">
        <v>17013</v>
      </c>
      <c r="H9" s="37">
        <v>10998</v>
      </c>
      <c r="I9" s="37">
        <v>23</v>
      </c>
      <c r="J9" s="37">
        <v>0</v>
      </c>
      <c r="K9" s="37">
        <v>1068</v>
      </c>
      <c r="L9" s="37">
        <v>3809</v>
      </c>
      <c r="M9" s="37">
        <v>3862</v>
      </c>
      <c r="N9" s="10"/>
      <c r="O9" s="10"/>
      <c r="P9" s="10"/>
      <c r="Q9" s="10"/>
      <c r="R9" s="10"/>
      <c r="S9" s="10"/>
      <c r="Y9" s="9">
        <f>W9+X9</f>
        <v>0</v>
      </c>
    </row>
    <row r="10" spans="1:25" s="9" customFormat="1">
      <c r="A10" s="103"/>
      <c r="B10" s="6" t="s">
        <v>7</v>
      </c>
      <c r="C10" s="12">
        <v>4</v>
      </c>
      <c r="D10" s="37">
        <v>5058</v>
      </c>
      <c r="E10" s="37">
        <v>2142</v>
      </c>
      <c r="F10" s="37">
        <v>2916</v>
      </c>
      <c r="G10" s="37">
        <v>4171</v>
      </c>
      <c r="H10" s="37">
        <v>823</v>
      </c>
      <c r="I10" s="37">
        <v>0</v>
      </c>
      <c r="J10" s="37">
        <v>0</v>
      </c>
      <c r="K10" s="37">
        <v>64</v>
      </c>
      <c r="L10" s="37">
        <v>739</v>
      </c>
      <c r="M10" s="37">
        <v>1601</v>
      </c>
      <c r="N10" s="10"/>
      <c r="O10" s="10"/>
      <c r="P10" s="10"/>
      <c r="Q10" s="10"/>
      <c r="R10" s="10"/>
      <c r="S10" s="10"/>
      <c r="Y10" s="9">
        <f>W10+X10</f>
        <v>0</v>
      </c>
    </row>
    <row r="11" spans="1:25" s="9" customFormat="1" ht="12.5" thickBot="1">
      <c r="A11" s="104"/>
      <c r="B11" s="7" t="s">
        <v>8</v>
      </c>
      <c r="C11" s="13">
        <v>27</v>
      </c>
      <c r="D11" s="38">
        <v>128531</v>
      </c>
      <c r="E11" s="38">
        <v>61318</v>
      </c>
      <c r="F11" s="38">
        <v>67213</v>
      </c>
      <c r="G11" s="38">
        <v>119786</v>
      </c>
      <c r="H11" s="38">
        <v>5806</v>
      </c>
      <c r="I11" s="38">
        <v>14</v>
      </c>
      <c r="J11" s="38">
        <v>128</v>
      </c>
      <c r="K11" s="38">
        <v>2797</v>
      </c>
      <c r="L11" s="38">
        <v>5646</v>
      </c>
      <c r="M11" s="38">
        <v>4229</v>
      </c>
      <c r="N11" s="10"/>
      <c r="O11" s="10"/>
      <c r="P11" s="10"/>
      <c r="Q11" s="10"/>
      <c r="R11" s="10"/>
      <c r="S11" s="10"/>
      <c r="Y11" s="9">
        <f>W11+X11</f>
        <v>0</v>
      </c>
    </row>
    <row r="12" spans="1:25" s="9" customFormat="1">
      <c r="A12" s="14"/>
      <c r="B12" s="14"/>
      <c r="D12" s="59"/>
      <c r="E12" s="59"/>
      <c r="F12" s="59"/>
      <c r="G12" s="59"/>
      <c r="H12" s="59"/>
      <c r="I12" s="59"/>
      <c r="J12" s="59"/>
      <c r="K12" s="59"/>
      <c r="L12" s="59"/>
      <c r="M12" s="60"/>
      <c r="N12" s="10"/>
      <c r="O12" s="10"/>
      <c r="P12" s="10"/>
      <c r="Q12" s="10"/>
      <c r="R12" s="10"/>
      <c r="S12" s="10"/>
    </row>
    <row r="13" spans="1:25" s="14" customFormat="1">
      <c r="D13" s="61"/>
      <c r="E13" s="61"/>
      <c r="F13" s="61"/>
      <c r="G13" s="61"/>
      <c r="H13" s="61"/>
      <c r="I13" s="61"/>
      <c r="J13" s="61"/>
      <c r="K13" s="61"/>
      <c r="L13" s="61"/>
      <c r="M13" s="61"/>
    </row>
    <row r="14" spans="1:25" s="9" customFormat="1" ht="12.5" thickBot="1">
      <c r="A14" s="11" t="s">
        <v>15</v>
      </c>
      <c r="B14" s="10"/>
      <c r="C14" s="1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10"/>
      <c r="O14" s="10"/>
      <c r="P14" s="10"/>
      <c r="Q14" s="10"/>
    </row>
    <row r="15" spans="1:25" s="9" customFormat="1" ht="12.5" customHeight="1">
      <c r="A15" s="83" t="s">
        <v>9</v>
      </c>
      <c r="B15" s="84"/>
      <c r="C15" s="89" t="s">
        <v>3</v>
      </c>
      <c r="D15" s="105" t="s">
        <v>13</v>
      </c>
      <c r="E15" s="106"/>
      <c r="F15" s="106"/>
      <c r="G15" s="106"/>
      <c r="H15" s="106"/>
      <c r="I15" s="106"/>
      <c r="J15" s="107"/>
      <c r="K15" s="77" t="s">
        <v>35</v>
      </c>
      <c r="L15" s="93" t="s">
        <v>36</v>
      </c>
      <c r="M15" s="59"/>
      <c r="N15" s="10"/>
      <c r="O15" s="10"/>
      <c r="P15" s="10"/>
      <c r="Q15" s="10"/>
    </row>
    <row r="16" spans="1:25" s="2" customFormat="1" ht="13.5" customHeight="1">
      <c r="A16" s="85"/>
      <c r="B16" s="86"/>
      <c r="C16" s="73"/>
      <c r="D16" s="96" t="s">
        <v>0</v>
      </c>
      <c r="E16" s="97"/>
      <c r="F16" s="98"/>
      <c r="G16" s="99" t="s">
        <v>16</v>
      </c>
      <c r="H16" s="99" t="s">
        <v>10</v>
      </c>
      <c r="I16" s="99" t="s">
        <v>11</v>
      </c>
      <c r="J16" s="99" t="s">
        <v>12</v>
      </c>
      <c r="K16" s="78"/>
      <c r="L16" s="94"/>
      <c r="M16" s="62"/>
      <c r="N16" s="1"/>
      <c r="O16" s="1"/>
      <c r="P16" s="1"/>
      <c r="Q16" s="1"/>
    </row>
    <row r="17" spans="1:17" s="2" customFormat="1" ht="12" customHeight="1">
      <c r="A17" s="87"/>
      <c r="B17" s="88"/>
      <c r="C17" s="72"/>
      <c r="D17" s="63" t="s">
        <v>0</v>
      </c>
      <c r="E17" s="63" t="s">
        <v>4</v>
      </c>
      <c r="F17" s="63" t="s">
        <v>5</v>
      </c>
      <c r="G17" s="100"/>
      <c r="H17" s="100"/>
      <c r="I17" s="100"/>
      <c r="J17" s="100"/>
      <c r="K17" s="79"/>
      <c r="L17" s="95"/>
      <c r="M17" s="62"/>
      <c r="N17" s="1"/>
      <c r="O17" s="1"/>
      <c r="P17" s="1"/>
      <c r="Q17" s="1"/>
    </row>
    <row r="18" spans="1:17" s="9" customFormat="1" ht="13.5" customHeight="1">
      <c r="A18" s="101" t="s">
        <v>38</v>
      </c>
      <c r="B18" s="102"/>
      <c r="C18" s="35">
        <v>11</v>
      </c>
      <c r="D18" s="36">
        <v>3737</v>
      </c>
      <c r="E18" s="36">
        <v>572</v>
      </c>
      <c r="F18" s="36">
        <v>3165</v>
      </c>
      <c r="G18" s="36">
        <v>3537</v>
      </c>
      <c r="H18" s="36">
        <v>48</v>
      </c>
      <c r="I18" s="36">
        <v>87</v>
      </c>
      <c r="J18" s="36">
        <v>65</v>
      </c>
      <c r="K18" s="36">
        <v>185</v>
      </c>
      <c r="L18" s="36">
        <v>144</v>
      </c>
      <c r="M18" s="59"/>
      <c r="N18" s="10"/>
      <c r="O18" s="10"/>
      <c r="P18" s="10"/>
      <c r="Q18" s="10"/>
    </row>
    <row r="19" spans="1:17" s="9" customFormat="1">
      <c r="A19" s="103"/>
      <c r="B19" s="6" t="s">
        <v>6</v>
      </c>
      <c r="C19" s="12">
        <v>0</v>
      </c>
      <c r="D19" s="64">
        <v>0</v>
      </c>
      <c r="E19" s="64">
        <v>0</v>
      </c>
      <c r="F19" s="64">
        <v>0</v>
      </c>
      <c r="G19" s="64">
        <v>0</v>
      </c>
      <c r="H19" s="64">
        <v>0</v>
      </c>
      <c r="I19" s="64">
        <v>0</v>
      </c>
      <c r="J19" s="64">
        <v>0</v>
      </c>
      <c r="K19" s="37">
        <v>0</v>
      </c>
      <c r="L19" s="37">
        <v>0</v>
      </c>
      <c r="M19" s="59"/>
      <c r="N19" s="10"/>
      <c r="O19" s="10"/>
      <c r="P19" s="10"/>
      <c r="Q19" s="10"/>
    </row>
    <row r="20" spans="1:17" s="9" customFormat="1">
      <c r="A20" s="103"/>
      <c r="B20" s="6" t="s">
        <v>7</v>
      </c>
      <c r="C20" s="12">
        <v>0</v>
      </c>
      <c r="D20" s="64">
        <v>0</v>
      </c>
      <c r="E20" s="64">
        <v>0</v>
      </c>
      <c r="F20" s="64">
        <v>0</v>
      </c>
      <c r="G20" s="64">
        <v>0</v>
      </c>
      <c r="H20" s="64">
        <v>0</v>
      </c>
      <c r="I20" s="64">
        <v>0</v>
      </c>
      <c r="J20" s="64">
        <v>0</v>
      </c>
      <c r="K20" s="37">
        <v>0</v>
      </c>
      <c r="L20" s="37">
        <v>0</v>
      </c>
      <c r="M20" s="59"/>
      <c r="N20" s="10"/>
      <c r="O20" s="10"/>
      <c r="P20" s="10"/>
      <c r="Q20" s="10"/>
    </row>
    <row r="21" spans="1:17" s="9" customFormat="1" ht="12.5" thickBot="1">
      <c r="A21" s="104"/>
      <c r="B21" s="7" t="s">
        <v>8</v>
      </c>
      <c r="C21" s="13">
        <v>11</v>
      </c>
      <c r="D21" s="38">
        <v>3737</v>
      </c>
      <c r="E21" s="38">
        <v>572</v>
      </c>
      <c r="F21" s="38">
        <v>3165</v>
      </c>
      <c r="G21" s="38">
        <v>3537</v>
      </c>
      <c r="H21" s="38">
        <v>48</v>
      </c>
      <c r="I21" s="38">
        <v>87</v>
      </c>
      <c r="J21" s="38">
        <v>65</v>
      </c>
      <c r="K21" s="38">
        <v>185</v>
      </c>
      <c r="L21" s="38">
        <v>144</v>
      </c>
      <c r="M21" s="59"/>
      <c r="N21" s="10"/>
      <c r="O21" s="10"/>
      <c r="P21" s="10"/>
      <c r="Q21" s="10"/>
    </row>
    <row r="22" spans="1:17" s="9" customFormat="1">
      <c r="A22" s="32"/>
      <c r="D22" s="59"/>
      <c r="E22" s="59"/>
      <c r="F22" s="59"/>
      <c r="G22" s="59"/>
      <c r="H22" s="59"/>
      <c r="I22" s="59"/>
      <c r="J22" s="60"/>
      <c r="K22" s="60"/>
      <c r="L22" s="60"/>
      <c r="M22" s="60"/>
      <c r="N22" s="10"/>
      <c r="O22" s="10"/>
      <c r="P22" s="10"/>
      <c r="Q22" s="10"/>
    </row>
    <row r="23" spans="1:17" s="14" customFormat="1">
      <c r="D23" s="61"/>
      <c r="E23" s="61"/>
      <c r="F23" s="61"/>
      <c r="G23" s="61"/>
      <c r="H23" s="61"/>
      <c r="I23" s="61"/>
      <c r="J23" s="61"/>
      <c r="K23" s="61"/>
      <c r="L23" s="61"/>
      <c r="M23" s="61"/>
    </row>
    <row r="24" spans="1:17" s="9" customFormat="1" ht="12.5" thickBot="1">
      <c r="A24" s="11" t="s">
        <v>17</v>
      </c>
      <c r="B24" s="10"/>
      <c r="C24" s="10"/>
      <c r="D24" s="60"/>
      <c r="E24" s="60"/>
      <c r="F24" s="60"/>
      <c r="G24" s="60"/>
      <c r="H24" s="60"/>
      <c r="I24" s="60"/>
      <c r="J24" s="60"/>
      <c r="K24" s="60"/>
      <c r="L24" s="60"/>
      <c r="M24" s="60"/>
      <c r="N24" s="10"/>
      <c r="O24" s="10"/>
      <c r="P24" s="10"/>
    </row>
    <row r="25" spans="1:17" s="9" customFormat="1" ht="13.5" customHeight="1">
      <c r="A25" s="83" t="s">
        <v>9</v>
      </c>
      <c r="B25" s="84"/>
      <c r="C25" s="89" t="s">
        <v>3</v>
      </c>
      <c r="D25" s="105" t="s">
        <v>13</v>
      </c>
      <c r="E25" s="106"/>
      <c r="F25" s="106"/>
      <c r="G25" s="106"/>
      <c r="H25" s="106"/>
      <c r="I25" s="107"/>
      <c r="J25" s="77" t="s">
        <v>35</v>
      </c>
      <c r="K25" s="93" t="s">
        <v>36</v>
      </c>
      <c r="L25" s="59"/>
      <c r="M25" s="59"/>
      <c r="N25" s="10"/>
      <c r="O25" s="10"/>
      <c r="P25" s="10"/>
    </row>
    <row r="26" spans="1:17" s="2" customFormat="1" ht="13.5" customHeight="1">
      <c r="A26" s="85"/>
      <c r="B26" s="86"/>
      <c r="C26" s="73"/>
      <c r="D26" s="97" t="s">
        <v>0</v>
      </c>
      <c r="E26" s="97"/>
      <c r="F26" s="98"/>
      <c r="G26" s="99" t="s">
        <v>16</v>
      </c>
      <c r="H26" s="99" t="s">
        <v>10</v>
      </c>
      <c r="I26" s="112" t="s">
        <v>12</v>
      </c>
      <c r="J26" s="78"/>
      <c r="K26" s="94"/>
      <c r="L26" s="62"/>
      <c r="M26" s="62"/>
      <c r="N26" s="1"/>
      <c r="O26" s="1"/>
      <c r="P26" s="1"/>
    </row>
    <row r="27" spans="1:17" s="2" customFormat="1" ht="12" customHeight="1">
      <c r="A27" s="87"/>
      <c r="B27" s="88"/>
      <c r="C27" s="72"/>
      <c r="D27" s="65" t="s">
        <v>0</v>
      </c>
      <c r="E27" s="63" t="s">
        <v>4</v>
      </c>
      <c r="F27" s="63" t="s">
        <v>5</v>
      </c>
      <c r="G27" s="100"/>
      <c r="H27" s="100"/>
      <c r="I27" s="113"/>
      <c r="J27" s="79"/>
      <c r="K27" s="95"/>
      <c r="L27" s="62"/>
      <c r="M27" s="62"/>
      <c r="N27" s="1"/>
      <c r="O27" s="1"/>
      <c r="P27" s="1"/>
    </row>
    <row r="28" spans="1:17" s="9" customFormat="1" ht="13.5" customHeight="1">
      <c r="A28" s="101" t="s">
        <v>38</v>
      </c>
      <c r="B28" s="102"/>
      <c r="C28" s="35">
        <v>1</v>
      </c>
      <c r="D28" s="36">
        <v>829</v>
      </c>
      <c r="E28" s="36">
        <v>709</v>
      </c>
      <c r="F28" s="36">
        <v>120</v>
      </c>
      <c r="G28" s="36">
        <v>797</v>
      </c>
      <c r="H28" s="36">
        <v>32</v>
      </c>
      <c r="I28" s="36">
        <v>0</v>
      </c>
      <c r="J28" s="36">
        <v>61</v>
      </c>
      <c r="K28" s="36">
        <v>40</v>
      </c>
      <c r="L28" s="59"/>
      <c r="M28" s="59"/>
      <c r="N28" s="10"/>
      <c r="O28" s="10"/>
      <c r="P28" s="10"/>
    </row>
    <row r="29" spans="1:17" s="9" customFormat="1">
      <c r="A29" s="108"/>
      <c r="B29" s="6" t="s">
        <v>6</v>
      </c>
      <c r="C29" s="12">
        <v>1</v>
      </c>
      <c r="D29" s="37">
        <v>829</v>
      </c>
      <c r="E29" s="37">
        <v>709</v>
      </c>
      <c r="F29" s="37">
        <v>120</v>
      </c>
      <c r="G29" s="37">
        <v>797</v>
      </c>
      <c r="H29" s="37">
        <v>32</v>
      </c>
      <c r="I29" s="37">
        <v>0</v>
      </c>
      <c r="J29" s="37">
        <v>61</v>
      </c>
      <c r="K29" s="37">
        <v>40</v>
      </c>
      <c r="L29" s="59"/>
      <c r="M29" s="59"/>
      <c r="N29" s="10"/>
      <c r="O29" s="10"/>
      <c r="P29" s="10"/>
    </row>
    <row r="30" spans="1:17" s="9" customFormat="1">
      <c r="A30" s="108"/>
      <c r="B30" s="6" t="s">
        <v>7</v>
      </c>
      <c r="C30" s="12">
        <v>0</v>
      </c>
      <c r="D30" s="37">
        <v>0</v>
      </c>
      <c r="E30" s="37">
        <v>0</v>
      </c>
      <c r="F30" s="37">
        <v>0</v>
      </c>
      <c r="G30" s="37">
        <v>0</v>
      </c>
      <c r="H30" s="37">
        <v>0</v>
      </c>
      <c r="I30" s="37">
        <v>0</v>
      </c>
      <c r="J30" s="37">
        <v>0</v>
      </c>
      <c r="K30" s="37">
        <v>0</v>
      </c>
      <c r="L30" s="59"/>
      <c r="M30" s="59"/>
      <c r="N30" s="10"/>
      <c r="O30" s="10"/>
      <c r="P30" s="10"/>
    </row>
    <row r="31" spans="1:17" s="9" customFormat="1" ht="12.5" thickBot="1">
      <c r="A31" s="109"/>
      <c r="B31" s="7" t="s">
        <v>8</v>
      </c>
      <c r="C31" s="13">
        <v>0</v>
      </c>
      <c r="D31" s="38">
        <v>0</v>
      </c>
      <c r="E31" s="38">
        <v>0</v>
      </c>
      <c r="F31" s="38">
        <v>0</v>
      </c>
      <c r="G31" s="38">
        <v>0</v>
      </c>
      <c r="H31" s="38">
        <v>0</v>
      </c>
      <c r="I31" s="38">
        <v>0</v>
      </c>
      <c r="J31" s="38">
        <v>0</v>
      </c>
      <c r="K31" s="38">
        <v>0</v>
      </c>
      <c r="L31" s="59"/>
      <c r="M31" s="59"/>
      <c r="N31" s="10"/>
      <c r="O31" s="10"/>
      <c r="P31" s="10"/>
    </row>
    <row r="32" spans="1:17" s="9" customFormat="1">
      <c r="A32" s="15"/>
      <c r="B32" s="5"/>
      <c r="I32" s="10"/>
      <c r="J32" s="10"/>
      <c r="K32" s="10"/>
      <c r="L32" s="10"/>
      <c r="M32" s="10"/>
      <c r="N32" s="10"/>
      <c r="O32" s="10"/>
      <c r="P32" s="10"/>
    </row>
    <row r="33" spans="1:19" s="9" customFormat="1">
      <c r="A33" s="14" t="s">
        <v>19</v>
      </c>
      <c r="B33" s="14"/>
      <c r="M33" s="10"/>
      <c r="N33" s="10"/>
      <c r="O33" s="10"/>
      <c r="P33" s="10"/>
      <c r="Q33" s="10"/>
      <c r="R33" s="10"/>
      <c r="S33" s="10"/>
    </row>
    <row r="34" spans="1:19" s="9" customFormat="1">
      <c r="A34" s="110" t="s">
        <v>20</v>
      </c>
      <c r="B34" s="111"/>
      <c r="C34" s="111"/>
      <c r="D34" s="111"/>
      <c r="E34" s="111"/>
      <c r="F34" s="111"/>
      <c r="G34" s="111"/>
      <c r="H34" s="111"/>
      <c r="I34" s="111"/>
      <c r="J34" s="111"/>
      <c r="K34" s="111"/>
      <c r="L34" s="111"/>
      <c r="M34" s="111"/>
      <c r="N34" s="10"/>
      <c r="O34" s="10"/>
      <c r="P34" s="10"/>
      <c r="Q34" s="10"/>
      <c r="R34" s="10"/>
      <c r="S34" s="10"/>
    </row>
    <row r="35" spans="1:19" s="9" customFormat="1">
      <c r="A35" s="111"/>
      <c r="B35" s="111"/>
      <c r="C35" s="111"/>
      <c r="D35" s="111"/>
      <c r="E35" s="111"/>
      <c r="F35" s="111"/>
      <c r="G35" s="111"/>
      <c r="H35" s="111"/>
      <c r="I35" s="111"/>
      <c r="J35" s="111"/>
      <c r="K35" s="111"/>
      <c r="L35" s="111"/>
      <c r="M35" s="111"/>
      <c r="N35" s="10"/>
      <c r="O35" s="10"/>
      <c r="P35" s="10"/>
      <c r="Q35" s="10"/>
      <c r="R35" s="10"/>
      <c r="S35" s="10"/>
    </row>
  </sheetData>
  <mergeCells count="37">
    <mergeCell ref="A29:A31"/>
    <mergeCell ref="A34:M35"/>
    <mergeCell ref="D25:I25"/>
    <mergeCell ref="J25:J27"/>
    <mergeCell ref="K25:K27"/>
    <mergeCell ref="D26:F26"/>
    <mergeCell ref="G26:G27"/>
    <mergeCell ref="H26:H27"/>
    <mergeCell ref="I26:I27"/>
    <mergeCell ref="A18:B18"/>
    <mergeCell ref="A19:A21"/>
    <mergeCell ref="A25:B27"/>
    <mergeCell ref="C25:C27"/>
    <mergeCell ref="A28:B28"/>
    <mergeCell ref="K15:K17"/>
    <mergeCell ref="L5:L7"/>
    <mergeCell ref="A5:B7"/>
    <mergeCell ref="C5:C7"/>
    <mergeCell ref="D5:K5"/>
    <mergeCell ref="L15:L17"/>
    <mergeCell ref="D16:F16"/>
    <mergeCell ref="G16:G17"/>
    <mergeCell ref="H16:H17"/>
    <mergeCell ref="I16:I17"/>
    <mergeCell ref="J16:J17"/>
    <mergeCell ref="A8:B8"/>
    <mergeCell ref="A9:A11"/>
    <mergeCell ref="A15:B17"/>
    <mergeCell ref="C15:C17"/>
    <mergeCell ref="D15:J15"/>
    <mergeCell ref="M5:M7"/>
    <mergeCell ref="D6:F6"/>
    <mergeCell ref="G6:G7"/>
    <mergeCell ref="H6:H7"/>
    <mergeCell ref="I6:I7"/>
    <mergeCell ref="J6:J7"/>
    <mergeCell ref="K6:K7"/>
  </mergeCells>
  <phoneticPr fontId="2"/>
  <pageMargins left="0.75" right="0.75" top="1" bottom="1" header="0.51200000000000001" footer="0.51200000000000001"/>
  <pageSetup paperSize="9" scale="74" orientation="landscape" r:id="rId1"/>
  <headerFooter alignWithMargins="0"/>
  <colBreaks count="1" manualBreakCount="1">
    <brk id="1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34"/>
  <sheetViews>
    <sheetView zoomScaleNormal="100" workbookViewId="0"/>
  </sheetViews>
  <sheetFormatPr defaultColWidth="9" defaultRowHeight="13"/>
  <cols>
    <col min="1" max="1" width="8.6328125" style="17" customWidth="1"/>
    <col min="2" max="2" width="6.08984375" style="17" customWidth="1"/>
    <col min="3" max="11" width="9" style="17"/>
    <col min="12" max="17" width="5.6328125" style="17" customWidth="1"/>
    <col min="18" max="20" width="7.6328125" style="17" customWidth="1"/>
    <col min="21" max="16384" width="9" style="17"/>
  </cols>
  <sheetData>
    <row r="1" spans="1:21">
      <c r="A1" s="25" t="s">
        <v>41</v>
      </c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</row>
    <row r="2" spans="1:21">
      <c r="A2" s="26" t="s">
        <v>22</v>
      </c>
      <c r="B2" s="18"/>
    </row>
    <row r="3" spans="1:21">
      <c r="A3" s="29"/>
      <c r="B3" s="19"/>
      <c r="C3" s="114" t="s">
        <v>23</v>
      </c>
      <c r="D3" s="115"/>
      <c r="E3" s="122"/>
      <c r="F3" s="114" t="s">
        <v>26</v>
      </c>
      <c r="G3" s="115"/>
      <c r="H3" s="122"/>
      <c r="I3" s="114" t="s">
        <v>27</v>
      </c>
      <c r="J3" s="115"/>
      <c r="K3" s="122"/>
      <c r="L3" s="114" t="s">
        <v>28</v>
      </c>
      <c r="M3" s="115"/>
      <c r="N3" s="122"/>
      <c r="O3" s="114" t="s">
        <v>11</v>
      </c>
      <c r="P3" s="115"/>
      <c r="Q3" s="122"/>
      <c r="R3" s="114" t="s">
        <v>12</v>
      </c>
      <c r="S3" s="115"/>
      <c r="T3" s="115"/>
    </row>
    <row r="4" spans="1:21">
      <c r="A4" s="30"/>
      <c r="B4" s="21"/>
      <c r="C4" s="20" t="s">
        <v>23</v>
      </c>
      <c r="D4" s="24" t="s">
        <v>24</v>
      </c>
      <c r="E4" s="24" t="s">
        <v>25</v>
      </c>
      <c r="F4" s="24" t="s">
        <v>23</v>
      </c>
      <c r="G4" s="24" t="s">
        <v>24</v>
      </c>
      <c r="H4" s="24" t="s">
        <v>25</v>
      </c>
      <c r="I4" s="24" t="s">
        <v>23</v>
      </c>
      <c r="J4" s="24" t="s">
        <v>24</v>
      </c>
      <c r="K4" s="24" t="s">
        <v>25</v>
      </c>
      <c r="L4" s="24" t="s">
        <v>23</v>
      </c>
      <c r="M4" s="24" t="s">
        <v>24</v>
      </c>
      <c r="N4" s="24" t="s">
        <v>25</v>
      </c>
      <c r="O4" s="24" t="s">
        <v>23</v>
      </c>
      <c r="P4" s="24" t="s">
        <v>24</v>
      </c>
      <c r="Q4" s="24" t="s">
        <v>25</v>
      </c>
      <c r="R4" s="33" t="s">
        <v>23</v>
      </c>
      <c r="S4" s="24" t="s">
        <v>24</v>
      </c>
      <c r="T4" s="28" t="s">
        <v>25</v>
      </c>
    </row>
    <row r="5" spans="1:21" ht="20.149999999999999" customHeight="1">
      <c r="A5" s="116" t="s">
        <v>39</v>
      </c>
      <c r="B5" s="117"/>
      <c r="C5" s="39">
        <v>162691</v>
      </c>
      <c r="D5" s="40">
        <v>84562</v>
      </c>
      <c r="E5" s="40">
        <v>78129</v>
      </c>
      <c r="F5" s="39">
        <v>140970</v>
      </c>
      <c r="G5" s="40">
        <v>70869</v>
      </c>
      <c r="H5" s="41">
        <v>70101</v>
      </c>
      <c r="I5" s="39">
        <v>17627</v>
      </c>
      <c r="J5" s="40">
        <v>11726</v>
      </c>
      <c r="K5" s="41">
        <v>5901</v>
      </c>
      <c r="L5" s="42">
        <v>37</v>
      </c>
      <c r="M5" s="42">
        <v>5</v>
      </c>
      <c r="N5" s="42">
        <v>32</v>
      </c>
      <c r="O5" s="39">
        <v>128</v>
      </c>
      <c r="P5" s="40">
        <v>66</v>
      </c>
      <c r="Q5" s="40">
        <v>62</v>
      </c>
      <c r="R5" s="39">
        <v>3929</v>
      </c>
      <c r="S5" s="40">
        <v>1896</v>
      </c>
      <c r="T5" s="40">
        <v>2033</v>
      </c>
    </row>
    <row r="6" spans="1:21" ht="15" customHeight="1">
      <c r="A6" s="19"/>
      <c r="B6" s="22" t="s">
        <v>32</v>
      </c>
      <c r="C6" s="43">
        <v>29102</v>
      </c>
      <c r="D6" s="44">
        <v>21102</v>
      </c>
      <c r="E6" s="44">
        <v>8000</v>
      </c>
      <c r="F6" s="43">
        <v>17013</v>
      </c>
      <c r="G6" s="44">
        <v>12611</v>
      </c>
      <c r="H6" s="45">
        <v>4402</v>
      </c>
      <c r="I6" s="43">
        <v>10998</v>
      </c>
      <c r="J6" s="44">
        <v>7877</v>
      </c>
      <c r="K6" s="44">
        <v>3121</v>
      </c>
      <c r="L6" s="43">
        <v>23</v>
      </c>
      <c r="M6" s="44">
        <v>5</v>
      </c>
      <c r="N6" s="45">
        <v>18</v>
      </c>
      <c r="O6" s="43">
        <v>0</v>
      </c>
      <c r="P6" s="44">
        <v>0</v>
      </c>
      <c r="Q6" s="45">
        <v>0</v>
      </c>
      <c r="R6" s="43">
        <v>1068</v>
      </c>
      <c r="S6" s="44">
        <v>609</v>
      </c>
      <c r="T6" s="44">
        <v>459</v>
      </c>
    </row>
    <row r="7" spans="1:21" ht="15" customHeight="1">
      <c r="A7" s="31"/>
      <c r="B7" s="22" t="s">
        <v>33</v>
      </c>
      <c r="C7" s="46">
        <v>5058</v>
      </c>
      <c r="D7" s="47">
        <v>2142</v>
      </c>
      <c r="E7" s="47">
        <v>2916</v>
      </c>
      <c r="F7" s="46">
        <v>4171</v>
      </c>
      <c r="G7" s="47">
        <v>1671</v>
      </c>
      <c r="H7" s="48">
        <v>2500</v>
      </c>
      <c r="I7" s="46">
        <v>823</v>
      </c>
      <c r="J7" s="47">
        <v>449</v>
      </c>
      <c r="K7" s="47">
        <v>374</v>
      </c>
      <c r="L7" s="46">
        <v>0</v>
      </c>
      <c r="M7" s="47">
        <v>0</v>
      </c>
      <c r="N7" s="48">
        <v>0</v>
      </c>
      <c r="O7" s="46">
        <v>0</v>
      </c>
      <c r="P7" s="47">
        <v>0</v>
      </c>
      <c r="Q7" s="48">
        <v>0</v>
      </c>
      <c r="R7" s="46">
        <v>64</v>
      </c>
      <c r="S7" s="47">
        <v>22</v>
      </c>
      <c r="T7" s="47">
        <v>42</v>
      </c>
    </row>
    <row r="8" spans="1:21" ht="15" customHeight="1">
      <c r="A8" s="21"/>
      <c r="B8" s="22" t="s">
        <v>34</v>
      </c>
      <c r="C8" s="49">
        <v>128531</v>
      </c>
      <c r="D8" s="50">
        <v>61318</v>
      </c>
      <c r="E8" s="50">
        <v>67213</v>
      </c>
      <c r="F8" s="49">
        <v>119786</v>
      </c>
      <c r="G8" s="50">
        <v>56587</v>
      </c>
      <c r="H8" s="51">
        <v>63199</v>
      </c>
      <c r="I8" s="49">
        <v>5806</v>
      </c>
      <c r="J8" s="50">
        <v>3400</v>
      </c>
      <c r="K8" s="50">
        <v>2406</v>
      </c>
      <c r="L8" s="49">
        <v>14</v>
      </c>
      <c r="M8" s="50">
        <v>0</v>
      </c>
      <c r="N8" s="51">
        <v>14</v>
      </c>
      <c r="O8" s="49">
        <v>128</v>
      </c>
      <c r="P8" s="50">
        <v>66</v>
      </c>
      <c r="Q8" s="51">
        <v>62</v>
      </c>
      <c r="R8" s="49">
        <v>2797</v>
      </c>
      <c r="S8" s="50">
        <v>1265</v>
      </c>
      <c r="T8" s="50">
        <v>1532</v>
      </c>
    </row>
    <row r="9" spans="1:21">
      <c r="C9" s="52"/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  <c r="R9" s="52"/>
      <c r="S9" s="52"/>
      <c r="T9" s="52"/>
    </row>
    <row r="10" spans="1:21">
      <c r="A10" s="26" t="s">
        <v>29</v>
      </c>
      <c r="B10" s="18"/>
      <c r="C10" s="52"/>
      <c r="D10" s="52"/>
      <c r="E10" s="52"/>
      <c r="F10" s="53"/>
      <c r="G10" s="53"/>
      <c r="H10" s="53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3"/>
      <c r="T10" s="53"/>
    </row>
    <row r="11" spans="1:21">
      <c r="A11" s="29"/>
      <c r="B11" s="19"/>
      <c r="C11" s="118" t="s">
        <v>23</v>
      </c>
      <c r="D11" s="119"/>
      <c r="E11" s="120"/>
      <c r="F11" s="118" t="s">
        <v>30</v>
      </c>
      <c r="G11" s="119"/>
      <c r="H11" s="120"/>
      <c r="I11" s="118" t="s">
        <v>28</v>
      </c>
      <c r="J11" s="119"/>
      <c r="K11" s="120"/>
      <c r="L11" s="118" t="s">
        <v>11</v>
      </c>
      <c r="M11" s="119"/>
      <c r="N11" s="120"/>
      <c r="O11" s="118" t="s">
        <v>12</v>
      </c>
      <c r="P11" s="119"/>
      <c r="Q11" s="119"/>
      <c r="R11" s="121"/>
      <c r="S11" s="121"/>
      <c r="T11" s="121"/>
      <c r="U11" s="23"/>
    </row>
    <row r="12" spans="1:21">
      <c r="A12" s="30"/>
      <c r="B12" s="21"/>
      <c r="C12" s="54" t="s">
        <v>23</v>
      </c>
      <c r="D12" s="55" t="s">
        <v>24</v>
      </c>
      <c r="E12" s="55" t="s">
        <v>25</v>
      </c>
      <c r="F12" s="55" t="s">
        <v>23</v>
      </c>
      <c r="G12" s="55" t="s">
        <v>24</v>
      </c>
      <c r="H12" s="55" t="s">
        <v>25</v>
      </c>
      <c r="I12" s="55" t="s">
        <v>23</v>
      </c>
      <c r="J12" s="55" t="s">
        <v>24</v>
      </c>
      <c r="K12" s="55" t="s">
        <v>25</v>
      </c>
      <c r="L12" s="55" t="s">
        <v>23</v>
      </c>
      <c r="M12" s="55" t="s">
        <v>24</v>
      </c>
      <c r="N12" s="55" t="s">
        <v>25</v>
      </c>
      <c r="O12" s="55" t="s">
        <v>23</v>
      </c>
      <c r="P12" s="55" t="s">
        <v>24</v>
      </c>
      <c r="Q12" s="56" t="s">
        <v>25</v>
      </c>
      <c r="R12" s="57"/>
      <c r="S12" s="57"/>
      <c r="T12" s="57"/>
      <c r="U12" s="23"/>
    </row>
    <row r="13" spans="1:21" ht="20.149999999999999" customHeight="1">
      <c r="A13" s="116" t="s">
        <v>39</v>
      </c>
      <c r="B13" s="117"/>
      <c r="C13" s="39">
        <f>F13+I13+L13+O13</f>
        <v>3737</v>
      </c>
      <c r="D13" s="40">
        <f t="shared" ref="D13:E13" si="0">G13+J13+M13+P13</f>
        <v>572</v>
      </c>
      <c r="E13" s="41">
        <f t="shared" si="0"/>
        <v>3165</v>
      </c>
      <c r="F13" s="39">
        <v>3537</v>
      </c>
      <c r="G13" s="40">
        <v>513</v>
      </c>
      <c r="H13" s="41">
        <v>3024</v>
      </c>
      <c r="I13" s="39">
        <v>48</v>
      </c>
      <c r="J13" s="40">
        <v>4</v>
      </c>
      <c r="K13" s="41">
        <v>44</v>
      </c>
      <c r="L13" s="39">
        <v>87</v>
      </c>
      <c r="M13" s="40">
        <v>50</v>
      </c>
      <c r="N13" s="41">
        <v>37</v>
      </c>
      <c r="O13" s="39">
        <v>65</v>
      </c>
      <c r="P13" s="40">
        <v>5</v>
      </c>
      <c r="Q13" s="40">
        <v>60</v>
      </c>
      <c r="R13" s="58"/>
      <c r="S13" s="58"/>
      <c r="T13" s="58"/>
      <c r="U13" s="23"/>
    </row>
    <row r="14" spans="1:21" ht="15" customHeight="1">
      <c r="A14" s="19"/>
      <c r="B14" s="22" t="s">
        <v>32</v>
      </c>
      <c r="C14" s="43">
        <f t="shared" ref="C14:C16" si="1">F14+I14+L14+O14</f>
        <v>0</v>
      </c>
      <c r="D14" s="44">
        <f t="shared" ref="D14:D16" si="2">G14+J14+M14+P14</f>
        <v>0</v>
      </c>
      <c r="E14" s="45">
        <f t="shared" ref="E14:E16" si="3">H14+K14+N14+Q14</f>
        <v>0</v>
      </c>
      <c r="F14" s="46">
        <v>0</v>
      </c>
      <c r="G14" s="47">
        <v>0</v>
      </c>
      <c r="H14" s="48">
        <v>0</v>
      </c>
      <c r="I14" s="46">
        <v>0</v>
      </c>
      <c r="J14" s="47">
        <v>0</v>
      </c>
      <c r="K14" s="48">
        <v>0</v>
      </c>
      <c r="L14" s="46">
        <v>0</v>
      </c>
      <c r="M14" s="47">
        <v>0</v>
      </c>
      <c r="N14" s="48">
        <v>0</v>
      </c>
      <c r="O14" s="46">
        <v>0</v>
      </c>
      <c r="P14" s="47">
        <v>0</v>
      </c>
      <c r="Q14" s="47">
        <v>0</v>
      </c>
      <c r="R14" s="58"/>
      <c r="S14" s="58"/>
      <c r="T14" s="58"/>
      <c r="U14" s="23"/>
    </row>
    <row r="15" spans="1:21" ht="15" customHeight="1">
      <c r="A15" s="31"/>
      <c r="B15" s="22" t="s">
        <v>33</v>
      </c>
      <c r="C15" s="46">
        <f t="shared" si="1"/>
        <v>0</v>
      </c>
      <c r="D15" s="47">
        <f t="shared" si="2"/>
        <v>0</v>
      </c>
      <c r="E15" s="48">
        <f t="shared" si="3"/>
        <v>0</v>
      </c>
      <c r="F15" s="46">
        <v>0</v>
      </c>
      <c r="G15" s="47">
        <v>0</v>
      </c>
      <c r="H15" s="48">
        <v>0</v>
      </c>
      <c r="I15" s="46">
        <v>0</v>
      </c>
      <c r="J15" s="47">
        <v>0</v>
      </c>
      <c r="K15" s="48">
        <v>0</v>
      </c>
      <c r="L15" s="46">
        <v>0</v>
      </c>
      <c r="M15" s="47">
        <v>0</v>
      </c>
      <c r="N15" s="48">
        <v>0</v>
      </c>
      <c r="O15" s="46">
        <v>0</v>
      </c>
      <c r="P15" s="47">
        <v>0</v>
      </c>
      <c r="Q15" s="47">
        <v>0</v>
      </c>
      <c r="R15" s="58"/>
      <c r="S15" s="58"/>
      <c r="T15" s="58"/>
      <c r="U15" s="23"/>
    </row>
    <row r="16" spans="1:21" ht="15" customHeight="1">
      <c r="A16" s="21"/>
      <c r="B16" s="22" t="s">
        <v>34</v>
      </c>
      <c r="C16" s="49">
        <f t="shared" si="1"/>
        <v>3737</v>
      </c>
      <c r="D16" s="50">
        <f t="shared" si="2"/>
        <v>572</v>
      </c>
      <c r="E16" s="51">
        <f t="shared" si="3"/>
        <v>3165</v>
      </c>
      <c r="F16" s="49">
        <v>3537</v>
      </c>
      <c r="G16" s="50">
        <v>513</v>
      </c>
      <c r="H16" s="51">
        <v>3024</v>
      </c>
      <c r="I16" s="49">
        <v>48</v>
      </c>
      <c r="J16" s="50">
        <v>4</v>
      </c>
      <c r="K16" s="51">
        <v>44</v>
      </c>
      <c r="L16" s="49">
        <v>87</v>
      </c>
      <c r="M16" s="50">
        <v>50</v>
      </c>
      <c r="N16" s="51">
        <v>37</v>
      </c>
      <c r="O16" s="49">
        <v>65</v>
      </c>
      <c r="P16" s="50">
        <v>5</v>
      </c>
      <c r="Q16" s="50">
        <v>60</v>
      </c>
      <c r="R16" s="58"/>
      <c r="S16" s="58"/>
      <c r="T16" s="58"/>
      <c r="U16" s="23"/>
    </row>
    <row r="17" spans="1:21">
      <c r="C17" s="52"/>
      <c r="D17" s="52"/>
      <c r="E17" s="52"/>
      <c r="F17" s="53"/>
      <c r="G17" s="53"/>
      <c r="H17" s="53"/>
      <c r="I17" s="52"/>
      <c r="J17" s="52"/>
      <c r="K17" s="52"/>
      <c r="L17" s="52"/>
      <c r="M17" s="52"/>
      <c r="N17" s="52"/>
      <c r="O17" s="52"/>
      <c r="P17" s="52"/>
      <c r="Q17" s="52"/>
      <c r="R17" s="52"/>
      <c r="S17" s="52"/>
      <c r="T17" s="52"/>
    </row>
    <row r="18" spans="1:21">
      <c r="A18" s="26" t="s">
        <v>31</v>
      </c>
      <c r="B18" s="18"/>
      <c r="C18" s="52"/>
      <c r="D18" s="52"/>
      <c r="E18" s="52"/>
      <c r="F18" s="52"/>
      <c r="G18" s="52"/>
      <c r="H18" s="52"/>
      <c r="I18" s="52"/>
      <c r="J18" s="52"/>
      <c r="K18" s="52"/>
      <c r="L18" s="52"/>
      <c r="M18" s="52"/>
      <c r="N18" s="52"/>
      <c r="O18" s="52"/>
      <c r="P18" s="52"/>
      <c r="Q18" s="52"/>
      <c r="R18" s="53"/>
      <c r="S18" s="52"/>
      <c r="T18" s="52"/>
    </row>
    <row r="19" spans="1:21">
      <c r="A19" s="29"/>
      <c r="B19" s="19"/>
      <c r="C19" s="118" t="s">
        <v>23</v>
      </c>
      <c r="D19" s="119"/>
      <c r="E19" s="120"/>
      <c r="F19" s="118" t="s">
        <v>30</v>
      </c>
      <c r="G19" s="119"/>
      <c r="H19" s="120"/>
      <c r="I19" s="118" t="s">
        <v>28</v>
      </c>
      <c r="J19" s="119"/>
      <c r="K19" s="120"/>
      <c r="L19" s="118" t="s">
        <v>12</v>
      </c>
      <c r="M19" s="119"/>
      <c r="N19" s="119"/>
      <c r="O19" s="57"/>
      <c r="P19" s="57"/>
      <c r="Q19" s="52"/>
      <c r="R19" s="53"/>
      <c r="S19" s="52"/>
      <c r="T19" s="52"/>
    </row>
    <row r="20" spans="1:21">
      <c r="A20" s="30"/>
      <c r="B20" s="21"/>
      <c r="C20" s="54" t="s">
        <v>23</v>
      </c>
      <c r="D20" s="55" t="s">
        <v>24</v>
      </c>
      <c r="E20" s="55" t="s">
        <v>25</v>
      </c>
      <c r="F20" s="55" t="s">
        <v>23</v>
      </c>
      <c r="G20" s="55" t="s">
        <v>24</v>
      </c>
      <c r="H20" s="55" t="s">
        <v>25</v>
      </c>
      <c r="I20" s="55" t="s">
        <v>23</v>
      </c>
      <c r="J20" s="55" t="s">
        <v>24</v>
      </c>
      <c r="K20" s="55" t="s">
        <v>25</v>
      </c>
      <c r="L20" s="55" t="s">
        <v>23</v>
      </c>
      <c r="M20" s="55" t="s">
        <v>24</v>
      </c>
      <c r="N20" s="56" t="s">
        <v>25</v>
      </c>
      <c r="O20" s="57"/>
      <c r="P20" s="57"/>
      <c r="Q20" s="57"/>
      <c r="R20" s="53"/>
      <c r="S20" s="52"/>
      <c r="T20" s="52"/>
    </row>
    <row r="21" spans="1:21" ht="20.149999999999999" customHeight="1">
      <c r="A21" s="116" t="s">
        <v>39</v>
      </c>
      <c r="B21" s="117"/>
      <c r="C21" s="39">
        <v>829</v>
      </c>
      <c r="D21" s="40">
        <v>709</v>
      </c>
      <c r="E21" s="40">
        <v>120</v>
      </c>
      <c r="F21" s="39">
        <v>797</v>
      </c>
      <c r="G21" s="40">
        <v>678</v>
      </c>
      <c r="H21" s="41">
        <v>119</v>
      </c>
      <c r="I21" s="39">
        <v>32</v>
      </c>
      <c r="J21" s="40">
        <v>31</v>
      </c>
      <c r="K21" s="41">
        <v>1</v>
      </c>
      <c r="L21" s="39">
        <v>0</v>
      </c>
      <c r="M21" s="40">
        <v>0</v>
      </c>
      <c r="N21" s="40">
        <v>0</v>
      </c>
      <c r="O21" s="58"/>
      <c r="P21" s="58"/>
      <c r="Q21" s="58"/>
      <c r="R21" s="53"/>
      <c r="S21" s="52"/>
      <c r="T21" s="52"/>
    </row>
    <row r="22" spans="1:21" ht="15" customHeight="1">
      <c r="A22" s="19"/>
      <c r="B22" s="22" t="s">
        <v>32</v>
      </c>
      <c r="C22" s="43">
        <v>829</v>
      </c>
      <c r="D22" s="44">
        <v>709</v>
      </c>
      <c r="E22" s="45">
        <v>120</v>
      </c>
      <c r="F22" s="46">
        <v>797</v>
      </c>
      <c r="G22" s="47">
        <v>678</v>
      </c>
      <c r="H22" s="48">
        <v>119</v>
      </c>
      <c r="I22" s="46">
        <v>32</v>
      </c>
      <c r="J22" s="47">
        <v>31</v>
      </c>
      <c r="K22" s="48">
        <v>1</v>
      </c>
      <c r="L22" s="46">
        <v>0</v>
      </c>
      <c r="M22" s="47">
        <v>0</v>
      </c>
      <c r="N22" s="47">
        <v>0</v>
      </c>
      <c r="O22" s="58"/>
      <c r="P22" s="58"/>
      <c r="Q22" s="58"/>
      <c r="R22" s="52"/>
      <c r="S22" s="52"/>
      <c r="T22" s="52"/>
    </row>
    <row r="23" spans="1:21" ht="15" customHeight="1">
      <c r="A23" s="31"/>
      <c r="B23" s="22" t="s">
        <v>33</v>
      </c>
      <c r="C23" s="46">
        <v>0</v>
      </c>
      <c r="D23" s="47">
        <v>0</v>
      </c>
      <c r="E23" s="48">
        <v>0</v>
      </c>
      <c r="F23" s="46">
        <v>0</v>
      </c>
      <c r="G23" s="47">
        <v>0</v>
      </c>
      <c r="H23" s="48">
        <v>0</v>
      </c>
      <c r="I23" s="46">
        <v>0</v>
      </c>
      <c r="J23" s="47">
        <v>0</v>
      </c>
      <c r="K23" s="48">
        <v>0</v>
      </c>
      <c r="L23" s="46">
        <v>0</v>
      </c>
      <c r="M23" s="47">
        <v>0</v>
      </c>
      <c r="N23" s="47">
        <v>0</v>
      </c>
      <c r="O23" s="58"/>
      <c r="P23" s="58"/>
      <c r="Q23" s="58"/>
      <c r="R23" s="52"/>
      <c r="S23" s="52"/>
      <c r="T23" s="52"/>
      <c r="U23" s="23"/>
    </row>
    <row r="24" spans="1:21" ht="15" customHeight="1">
      <c r="A24" s="21"/>
      <c r="B24" s="22" t="s">
        <v>34</v>
      </c>
      <c r="C24" s="49">
        <v>0</v>
      </c>
      <c r="D24" s="50">
        <v>0</v>
      </c>
      <c r="E24" s="51">
        <v>0</v>
      </c>
      <c r="F24" s="49">
        <v>0</v>
      </c>
      <c r="G24" s="50">
        <v>0</v>
      </c>
      <c r="H24" s="51">
        <v>0</v>
      </c>
      <c r="I24" s="49">
        <v>0</v>
      </c>
      <c r="J24" s="50">
        <v>0</v>
      </c>
      <c r="K24" s="51">
        <v>0</v>
      </c>
      <c r="L24" s="49">
        <v>0</v>
      </c>
      <c r="M24" s="50">
        <v>0</v>
      </c>
      <c r="N24" s="50">
        <v>0</v>
      </c>
      <c r="O24" s="58"/>
      <c r="P24" s="58"/>
      <c r="Q24" s="58"/>
      <c r="R24" s="52"/>
      <c r="S24" s="52"/>
      <c r="T24" s="52"/>
    </row>
    <row r="31" spans="1:21">
      <c r="C31" s="27"/>
      <c r="D31" s="27"/>
      <c r="E31" s="27"/>
    </row>
    <row r="32" spans="1:21">
      <c r="C32" s="27"/>
      <c r="D32" s="27"/>
      <c r="E32" s="27"/>
    </row>
    <row r="33" spans="3:5">
      <c r="C33" s="27"/>
      <c r="D33" s="27"/>
      <c r="E33" s="27"/>
    </row>
    <row r="34" spans="3:5">
      <c r="C34" s="27"/>
      <c r="D34" s="27"/>
      <c r="E34" s="27"/>
    </row>
  </sheetData>
  <mergeCells count="19">
    <mergeCell ref="I19:K19"/>
    <mergeCell ref="L19:N19"/>
    <mergeCell ref="A21:B21"/>
    <mergeCell ref="O3:Q3"/>
    <mergeCell ref="I3:K3"/>
    <mergeCell ref="L3:N3"/>
    <mergeCell ref="A13:B13"/>
    <mergeCell ref="C19:E19"/>
    <mergeCell ref="F19:H19"/>
    <mergeCell ref="R3:T3"/>
    <mergeCell ref="A5:B5"/>
    <mergeCell ref="C11:E11"/>
    <mergeCell ref="F11:H11"/>
    <mergeCell ref="I11:K11"/>
    <mergeCell ref="L11:N11"/>
    <mergeCell ref="O11:Q11"/>
    <mergeCell ref="R11:T11"/>
    <mergeCell ref="C3:E3"/>
    <mergeCell ref="F3:H3"/>
  </mergeCells>
  <phoneticPr fontId="2"/>
  <pageMargins left="0.75" right="0.75" top="1" bottom="1" header="0.51200000000000001" footer="0.51200000000000001"/>
  <pageSetup paperSize="9" scale="8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74</vt:lpstr>
      <vt:lpstr>74-2</vt:lpstr>
      <vt:lpstr>'74'!Print_Area</vt:lpstr>
    </vt:vector>
  </TitlesOfParts>
  <Company>京都府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setup</dc:creator>
  <cp:lastModifiedBy>小林　貴子</cp:lastModifiedBy>
  <cp:lastPrinted>2020-08-31T00:04:56Z</cp:lastPrinted>
  <dcterms:created xsi:type="dcterms:W3CDTF">2006-09-13T07:29:19Z</dcterms:created>
  <dcterms:modified xsi:type="dcterms:W3CDTF">2022-12-28T01:47:04Z</dcterms:modified>
</cp:coreProperties>
</file>