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文化生活部\各課専用\文化生活総務課\府民協働係\02 個別事業\092 ふるさと納税制度活用事業\03　総務（契約、システム等）\様式\案\"/>
    </mc:Choice>
  </mc:AlternateContent>
  <xr:revisionPtr revIDLastSave="0" documentId="13_ncr:1_{F7C52B4B-4490-458E-9FEE-720C488FF71B}" xr6:coauthVersionLast="36" xr6:coauthVersionMax="36" xr10:uidLastSave="{00000000-0000-0000-0000-000000000000}"/>
  <bookViews>
    <workbookView xWindow="0" yWindow="0" windowWidth="19200" windowHeight="6860" xr2:uid="{13F0F6B1-12BD-4AB3-BBDE-0E89CDC0B7B6}"/>
  </bookViews>
  <sheets>
    <sheet name="収支予算書 " sheetId="1" r:id="rId1"/>
    <sheet name="記載例" sheetId="2" r:id="rId2"/>
  </sheets>
  <definedNames>
    <definedName name="_xlnm.Print_Area" localSheetId="1">記載例!$A$1:$C$31</definedName>
    <definedName name="_xlnm.Print_Area" localSheetId="0">'収支予算書 '!$A$1:$C$31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26" i="2"/>
  <c r="B25" i="2"/>
  <c r="B24" i="2"/>
  <c r="B19" i="2"/>
  <c r="B20" i="2"/>
  <c r="B21" i="2"/>
  <c r="B23" i="2"/>
  <c r="B18" i="2"/>
  <c r="B17" i="2"/>
  <c r="B16" i="2"/>
  <c r="B30" i="2" l="1"/>
  <c r="B12" i="2"/>
  <c r="B30" i="1" l="1"/>
  <c r="B12" i="1"/>
</calcChain>
</file>

<file path=xl/sharedStrings.xml><?xml version="1.0" encoding="utf-8"?>
<sst xmlns="http://schemas.openxmlformats.org/spreadsheetml/2006/main" count="58" uniqueCount="43">
  <si>
    <t>内訳等</t>
    <rPh sb="0" eb="3">
      <t>ウチワケトウ</t>
    </rPh>
    <phoneticPr fontId="1"/>
  </si>
  <si>
    <t>予算額（円）</t>
    <rPh sb="0" eb="3">
      <t>ヨサンガク</t>
    </rPh>
    <rPh sb="4" eb="5">
      <t>エン</t>
    </rPh>
    <phoneticPr fontId="1"/>
  </si>
  <si>
    <t>収入　計</t>
    <rPh sb="0" eb="2">
      <t>シュウニュウ</t>
    </rPh>
    <rPh sb="3" eb="4">
      <t>ケイ</t>
    </rPh>
    <phoneticPr fontId="1"/>
  </si>
  <si>
    <t>支出　計</t>
    <rPh sb="0" eb="2">
      <t>シシュツ</t>
    </rPh>
    <rPh sb="3" eb="4">
      <t>ケイ</t>
    </rPh>
    <phoneticPr fontId="1"/>
  </si>
  <si>
    <t>【収　入】</t>
    <rPh sb="1" eb="2">
      <t>オサム</t>
    </rPh>
    <rPh sb="3" eb="4">
      <t>イ</t>
    </rPh>
    <phoneticPr fontId="1"/>
  </si>
  <si>
    <t>【支　出】</t>
    <rPh sb="1" eb="2">
      <t>シ</t>
    </rPh>
    <rPh sb="3" eb="4">
      <t>デ</t>
    </rPh>
    <phoneticPr fontId="1"/>
  </si>
  <si>
    <t>項目</t>
    <rPh sb="0" eb="2">
      <t>コウモク</t>
    </rPh>
    <phoneticPr fontId="2"/>
  </si>
  <si>
    <t>※項目は、謝金、旅費、印刷製本費、消耗品費等の経理上の項目名で記載すること。</t>
    <rPh sb="1" eb="3">
      <t>コウモク</t>
    </rPh>
    <rPh sb="5" eb="7">
      <t>シャキン</t>
    </rPh>
    <rPh sb="8" eb="10">
      <t>リョヒ</t>
    </rPh>
    <rPh sb="11" eb="16">
      <t>インサツセイホンヒ</t>
    </rPh>
    <rPh sb="17" eb="21">
      <t>ショウモウヒンヒ</t>
    </rPh>
    <rPh sb="21" eb="22">
      <t>トウ</t>
    </rPh>
    <rPh sb="23" eb="26">
      <t>ケイリジョウ</t>
    </rPh>
    <rPh sb="27" eb="29">
      <t>コウモク</t>
    </rPh>
    <rPh sb="29" eb="30">
      <t>メイ</t>
    </rPh>
    <rPh sb="31" eb="33">
      <t>キサイ</t>
    </rPh>
    <phoneticPr fontId="1"/>
  </si>
  <si>
    <t>京都府ふるさと応援府民協働推進事業事業収支予算書</t>
    <rPh sb="19" eb="21">
      <t>シュウシ</t>
    </rPh>
    <rPh sb="21" eb="23">
      <t>ヨサン</t>
    </rPh>
    <rPh sb="23" eb="24">
      <t>ショ</t>
    </rPh>
    <phoneticPr fontId="1"/>
  </si>
  <si>
    <t>〇〇財団助成金</t>
    <rPh sb="2" eb="4">
      <t>ザイダン</t>
    </rPh>
    <rPh sb="4" eb="7">
      <t>ジョセイキン</t>
    </rPh>
    <phoneticPr fontId="1"/>
  </si>
  <si>
    <t>自主財源</t>
    <rPh sb="0" eb="4">
      <t>ジシュザイゲン</t>
    </rPh>
    <phoneticPr fontId="1"/>
  </si>
  <si>
    <t>給料手当</t>
    <rPh sb="0" eb="4">
      <t>キュウリョウテアテ</t>
    </rPh>
    <phoneticPr fontId="1"/>
  </si>
  <si>
    <t>法定福利費</t>
    <rPh sb="0" eb="5">
      <t>ホウテイフクリヒ</t>
    </rPh>
    <phoneticPr fontId="1"/>
  </si>
  <si>
    <t>会費・寄附金等</t>
    <rPh sb="0" eb="2">
      <t>カイヒ</t>
    </rPh>
    <rPh sb="3" eb="7">
      <t>キフキントウ</t>
    </rPh>
    <phoneticPr fontId="1"/>
  </si>
  <si>
    <t>本交付金</t>
    <rPh sb="0" eb="1">
      <t>ホン</t>
    </rPh>
    <rPh sb="1" eb="4">
      <t>コウフキン</t>
    </rPh>
    <phoneticPr fontId="1"/>
  </si>
  <si>
    <t>謝金</t>
    <rPh sb="0" eb="2">
      <t>シャキン</t>
    </rPh>
    <phoneticPr fontId="1"/>
  </si>
  <si>
    <t>委託費</t>
    <rPh sb="0" eb="3">
      <t>イタクヒ</t>
    </rPh>
    <phoneticPr fontId="1"/>
  </si>
  <si>
    <t>担当職員　@250,000円×16ヵ月（賞与含）×1名</t>
    <rPh sb="0" eb="4">
      <t>タントウショクイン</t>
    </rPh>
    <rPh sb="13" eb="14">
      <t>エン</t>
    </rPh>
    <rPh sb="18" eb="19">
      <t>ゲツ</t>
    </rPh>
    <rPh sb="20" eb="22">
      <t>ショウヨ</t>
    </rPh>
    <rPh sb="22" eb="23">
      <t>フク</t>
    </rPh>
    <rPh sb="26" eb="27">
      <t>メイ</t>
    </rPh>
    <phoneticPr fontId="1"/>
  </si>
  <si>
    <t>担当職員　@30,000円×16ヵ月×1名</t>
    <rPh sb="12" eb="13">
      <t>エン</t>
    </rPh>
    <rPh sb="17" eb="18">
      <t>ゲツ</t>
    </rPh>
    <rPh sb="20" eb="21">
      <t>メイ</t>
    </rPh>
    <phoneticPr fontId="1"/>
  </si>
  <si>
    <t>消耗品費</t>
    <rPh sb="0" eb="4">
      <t>ショウモウヒンヒ</t>
    </rPh>
    <phoneticPr fontId="1"/>
  </si>
  <si>
    <t>事業に要する消耗品一式</t>
    <rPh sb="0" eb="2">
      <t>ジギョウ</t>
    </rPh>
    <rPh sb="3" eb="4">
      <t>ヨウ</t>
    </rPh>
    <rPh sb="6" eb="9">
      <t>ショウモウヒン</t>
    </rPh>
    <rPh sb="9" eb="11">
      <t>イッシキ</t>
    </rPh>
    <phoneticPr fontId="1"/>
  </si>
  <si>
    <t>印刷製本費</t>
    <rPh sb="0" eb="5">
      <t>インサツセイホンヒ</t>
    </rPh>
    <phoneticPr fontId="1"/>
  </si>
  <si>
    <t>〇〇事務委託　@11,000円×12ヵ月×2名</t>
    <phoneticPr fontId="1"/>
  </si>
  <si>
    <t>講演料・原稿執筆料・イラストデザイン料等　@55,000円×10回</t>
    <rPh sb="0" eb="3">
      <t>コウエンリョウ</t>
    </rPh>
    <rPh sb="4" eb="8">
      <t>ゲンコウシッピツ</t>
    </rPh>
    <rPh sb="8" eb="9">
      <t>リョウ</t>
    </rPh>
    <rPh sb="18" eb="19">
      <t>リョウ</t>
    </rPh>
    <rPh sb="19" eb="20">
      <t>トウ</t>
    </rPh>
    <rPh sb="28" eb="29">
      <t>エン</t>
    </rPh>
    <rPh sb="32" eb="33">
      <t>カイ</t>
    </rPh>
    <phoneticPr fontId="1"/>
  </si>
  <si>
    <t>リーフレット、活動報告等　@55,000円×12ヵ月</t>
    <rPh sb="7" eb="9">
      <t>カツドウ</t>
    </rPh>
    <rPh sb="9" eb="12">
      <t>ホウコクトウ</t>
    </rPh>
    <rPh sb="20" eb="21">
      <t>エン</t>
    </rPh>
    <rPh sb="25" eb="26">
      <t>ゲツ</t>
    </rPh>
    <phoneticPr fontId="1"/>
  </si>
  <si>
    <t>旅費交通費</t>
    <rPh sb="0" eb="2">
      <t>リョヒ</t>
    </rPh>
    <rPh sb="2" eb="5">
      <t>コウツウヒ</t>
    </rPh>
    <phoneticPr fontId="1"/>
  </si>
  <si>
    <t>担当職員　@15,000円×12ヵ月</t>
    <rPh sb="0" eb="4">
      <t>タントウショクイン</t>
    </rPh>
    <rPh sb="12" eb="13">
      <t>エン</t>
    </rPh>
    <rPh sb="17" eb="18">
      <t>ゲツ</t>
    </rPh>
    <phoneticPr fontId="1"/>
  </si>
  <si>
    <t>会議費</t>
    <rPh sb="0" eb="3">
      <t>カイギヒ</t>
    </rPh>
    <phoneticPr fontId="1"/>
  </si>
  <si>
    <t>30,000円×12ヵ月</t>
    <rPh sb="6" eb="7">
      <t>エン</t>
    </rPh>
    <rPh sb="11" eb="12">
      <t>ゲツ</t>
    </rPh>
    <phoneticPr fontId="1"/>
  </si>
  <si>
    <t>地代家賃</t>
    <rPh sb="0" eb="2">
      <t>チダイ</t>
    </rPh>
    <rPh sb="2" eb="4">
      <t>ヤチン</t>
    </rPh>
    <phoneticPr fontId="1"/>
  </si>
  <si>
    <t>事業用借家　@70,000×12ヵ月</t>
    <rPh sb="0" eb="2">
      <t>ジギョウ</t>
    </rPh>
    <rPh sb="2" eb="3">
      <t>ヨウ</t>
    </rPh>
    <rPh sb="3" eb="5">
      <t>シャクヤ</t>
    </rPh>
    <rPh sb="17" eb="18">
      <t>ゲツ</t>
    </rPh>
    <phoneticPr fontId="1"/>
  </si>
  <si>
    <t>水道光熱費</t>
    <rPh sb="0" eb="2">
      <t>スイドウ</t>
    </rPh>
    <rPh sb="2" eb="5">
      <t>コウネツヒ</t>
    </rPh>
    <phoneticPr fontId="1"/>
  </si>
  <si>
    <t>電気、水道等　@50,000円×12ヵ月</t>
    <rPh sb="0" eb="2">
      <t>デンキ</t>
    </rPh>
    <rPh sb="3" eb="5">
      <t>スイドウ</t>
    </rPh>
    <rPh sb="5" eb="6">
      <t>トウ</t>
    </rPh>
    <rPh sb="14" eb="15">
      <t>エン</t>
    </rPh>
    <rPh sb="19" eb="20">
      <t>ゲツ</t>
    </rPh>
    <phoneticPr fontId="1"/>
  </si>
  <si>
    <t>通信費</t>
    <rPh sb="0" eb="2">
      <t>ツウシン</t>
    </rPh>
    <phoneticPr fontId="1"/>
  </si>
  <si>
    <t>電話、Wi-Fi料金 @12,000円×12ヵ月</t>
    <rPh sb="0" eb="2">
      <t>デンワ</t>
    </rPh>
    <rPh sb="8" eb="10">
      <t>リョウキン</t>
    </rPh>
    <rPh sb="18" eb="19">
      <t>エン</t>
    </rPh>
    <rPh sb="23" eb="24">
      <t>ゲツ</t>
    </rPh>
    <phoneticPr fontId="1"/>
  </si>
  <si>
    <t>保険料</t>
    <rPh sb="0" eb="3">
      <t>ホケンリョウ</t>
    </rPh>
    <phoneticPr fontId="1"/>
  </si>
  <si>
    <t>傷害保険、ボランティア保険等　@10,000×12ヵ月</t>
    <rPh sb="0" eb="2">
      <t>ショウガイ</t>
    </rPh>
    <rPh sb="2" eb="4">
      <t>ホケン</t>
    </rPh>
    <rPh sb="11" eb="13">
      <t>ホケン</t>
    </rPh>
    <rPh sb="13" eb="14">
      <t>トウ</t>
    </rPh>
    <rPh sb="26" eb="27">
      <t>ゲツ</t>
    </rPh>
    <phoneticPr fontId="1"/>
  </si>
  <si>
    <t>研修費</t>
    <rPh sb="0" eb="3">
      <t>ケンシュウヒ</t>
    </rPh>
    <phoneticPr fontId="1"/>
  </si>
  <si>
    <t>職員研修費　@15,000円×12ヵ月</t>
    <rPh sb="0" eb="2">
      <t>ショクイン</t>
    </rPh>
    <rPh sb="2" eb="5">
      <t>ケンシュウヒ</t>
    </rPh>
    <rPh sb="13" eb="15">
      <t>エンカケル</t>
    </rPh>
    <rPh sb="18" eb="19">
      <t>ゲツ</t>
    </rPh>
    <phoneticPr fontId="1"/>
  </si>
  <si>
    <t>新聞図書費</t>
    <rPh sb="0" eb="2">
      <t>シンブン</t>
    </rPh>
    <rPh sb="2" eb="5">
      <t>トショヒ</t>
    </rPh>
    <phoneticPr fontId="1"/>
  </si>
  <si>
    <t>事業用書籍購入費　@10,000×12ヵ月</t>
    <rPh sb="0" eb="2">
      <t>ジギョウ</t>
    </rPh>
    <rPh sb="2" eb="3">
      <t>ヨウ</t>
    </rPh>
    <rPh sb="3" eb="5">
      <t>ショセキ</t>
    </rPh>
    <rPh sb="5" eb="8">
      <t>コウニュウヒ</t>
    </rPh>
    <rPh sb="20" eb="21">
      <t>ゲツ</t>
    </rPh>
    <phoneticPr fontId="1"/>
  </si>
  <si>
    <t>様式第３号の３（第17条関係）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1"/>
  </si>
  <si>
    <t>京都府ふるさと応援府民協働推進事業収支予算書</t>
    <rPh sb="17" eb="19">
      <t>シュウシ</t>
    </rPh>
    <rPh sb="19" eb="21">
      <t>ヨサン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</si>
</sst>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2"/>
      <scheme val="minor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4" fillId="0" borderId="0" xfId="0" applyFont="1"/>
    <xf numFmtId="176" fontId="4" fillId="0" borderId="0" xfId="0" applyNumberFormat="1" applyFont="1"/>
    <xf numFmtId="0" fontId="5" fillId="0" borderId="0" xfId="0" applyFont="1"/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4" fillId="0" borderId="3" xfId="0" applyFont="1" applyBorder="1" applyAlignment="1">
      <alignment horizontal="left" vertical="center"/>
    </xf>
    <xf numFmtId="176" fontId="6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76" fontId="5" fillId="0" borderId="0" xfId="0" applyNumberFormat="1" applyFont="1"/>
    <xf numFmtId="38" fontId="4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right"/>
    </xf>
    <xf numFmtId="38" fontId="4" fillId="0" borderId="3" xfId="1" applyFont="1" applyBorder="1" applyAlignment="1">
      <alignment horizontal="right"/>
    </xf>
    <xf numFmtId="38" fontId="4" fillId="0" borderId="2" xfId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left" shrinkToFit="1"/>
    </xf>
    <xf numFmtId="49" fontId="4" fillId="0" borderId="1" xfId="0" applyNumberFormat="1" applyFont="1" applyBorder="1" applyAlignment="1">
      <alignment horizontal="left" shrinkToFit="1"/>
    </xf>
    <xf numFmtId="49" fontId="4" fillId="0" borderId="3" xfId="0" applyNumberFormat="1" applyFont="1" applyBorder="1" applyAlignment="1">
      <alignment horizontal="left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E6CD-9788-46D9-B89D-B917BCDD622F}">
  <dimension ref="A1:E31"/>
  <sheetViews>
    <sheetView tabSelected="1" view="pageBreakPreview" zoomScale="115" zoomScaleNormal="100" zoomScaleSheetLayoutView="115" workbookViewId="0"/>
  </sheetViews>
  <sheetFormatPr defaultRowHeight="17" x14ac:dyDescent="0.5"/>
  <cols>
    <col min="1" max="1" width="16" style="3" customWidth="1"/>
    <col min="2" max="2" width="12.58203125" style="22" bestFit="1" customWidth="1"/>
    <col min="3" max="3" width="40.6640625" style="3" customWidth="1"/>
    <col min="4" max="16384" width="8.6640625" style="3"/>
  </cols>
  <sheetData>
    <row r="1" spans="1:5" x14ac:dyDescent="0.5">
      <c r="A1" s="1" t="s">
        <v>41</v>
      </c>
      <c r="B1" s="2"/>
      <c r="C1" s="1"/>
    </row>
    <row r="2" spans="1:5" x14ac:dyDescent="0.5">
      <c r="A2" s="1"/>
      <c r="B2" s="2"/>
      <c r="C2" s="1"/>
    </row>
    <row r="3" spans="1:5" x14ac:dyDescent="0.5">
      <c r="A3" s="33" t="s">
        <v>42</v>
      </c>
      <c r="B3" s="33"/>
      <c r="C3" s="33"/>
    </row>
    <row r="4" spans="1:5" x14ac:dyDescent="0.5">
      <c r="A4" s="1"/>
      <c r="B4" s="2"/>
      <c r="C4" s="1"/>
    </row>
    <row r="5" spans="1:5" ht="18" customHeight="1" x14ac:dyDescent="0.5">
      <c r="A5" s="1" t="s">
        <v>4</v>
      </c>
      <c r="B5" s="4"/>
      <c r="C5" s="5"/>
    </row>
    <row r="6" spans="1:5" ht="18" customHeight="1" x14ac:dyDescent="0.5">
      <c r="A6" s="6" t="s">
        <v>6</v>
      </c>
      <c r="B6" s="7" t="s">
        <v>1</v>
      </c>
      <c r="C6" s="6" t="s">
        <v>0</v>
      </c>
    </row>
    <row r="7" spans="1:5" s="9" customFormat="1" ht="18" customHeight="1" x14ac:dyDescent="0.5">
      <c r="A7" s="8"/>
      <c r="B7" s="23"/>
      <c r="C7" s="8"/>
    </row>
    <row r="8" spans="1:5" s="9" customFormat="1" ht="18" customHeight="1" x14ac:dyDescent="0.5">
      <c r="A8" s="8"/>
      <c r="B8" s="23"/>
      <c r="C8" s="8"/>
    </row>
    <row r="9" spans="1:5" s="9" customFormat="1" ht="18" customHeight="1" x14ac:dyDescent="0.5">
      <c r="A9" s="8"/>
      <c r="B9" s="23"/>
      <c r="C9" s="8"/>
    </row>
    <row r="10" spans="1:5" s="9" customFormat="1" ht="18" customHeight="1" x14ac:dyDescent="0.5">
      <c r="A10" s="8"/>
      <c r="B10" s="23"/>
      <c r="C10" s="8"/>
    </row>
    <row r="11" spans="1:5" s="9" customFormat="1" ht="18" customHeight="1" thickBot="1" x14ac:dyDescent="0.55000000000000004">
      <c r="A11" s="10"/>
      <c r="B11" s="24"/>
      <c r="C11" s="10"/>
      <c r="E11" s="11"/>
    </row>
    <row r="12" spans="1:5" ht="18" customHeight="1" thickTop="1" x14ac:dyDescent="0.5">
      <c r="A12" s="12" t="s">
        <v>2</v>
      </c>
      <c r="B12" s="25">
        <f>SUM(B7:B11)</f>
        <v>0</v>
      </c>
      <c r="C12" s="13"/>
    </row>
    <row r="13" spans="1:5" ht="18" customHeight="1" x14ac:dyDescent="0.5">
      <c r="A13" s="1"/>
      <c r="B13" s="2"/>
      <c r="C13" s="1"/>
    </row>
    <row r="14" spans="1:5" ht="18" customHeight="1" x14ac:dyDescent="0.5">
      <c r="A14" s="1" t="s">
        <v>5</v>
      </c>
      <c r="B14" s="4"/>
      <c r="C14" s="14"/>
    </row>
    <row r="15" spans="1:5" ht="18" customHeight="1" x14ac:dyDescent="0.5">
      <c r="A15" s="6" t="s">
        <v>6</v>
      </c>
      <c r="B15" s="7" t="s">
        <v>1</v>
      </c>
      <c r="C15" s="15" t="s">
        <v>0</v>
      </c>
    </row>
    <row r="16" spans="1:5" ht="18" customHeight="1" x14ac:dyDescent="0.5">
      <c r="A16" s="16"/>
      <c r="B16" s="26"/>
      <c r="C16" s="17"/>
    </row>
    <row r="17" spans="1:3" ht="18" customHeight="1" x14ac:dyDescent="0.5">
      <c r="A17" s="16"/>
      <c r="B17" s="26"/>
      <c r="C17" s="17"/>
    </row>
    <row r="18" spans="1:3" ht="18" customHeight="1" x14ac:dyDescent="0.5">
      <c r="A18" s="16"/>
      <c r="B18" s="26"/>
      <c r="C18" s="17"/>
    </row>
    <row r="19" spans="1:3" ht="18" customHeight="1" x14ac:dyDescent="0.5">
      <c r="A19" s="16"/>
      <c r="B19" s="26"/>
      <c r="C19" s="17"/>
    </row>
    <row r="20" spans="1:3" ht="18" customHeight="1" x14ac:dyDescent="0.5">
      <c r="A20" s="16"/>
      <c r="B20" s="26"/>
      <c r="C20" s="17"/>
    </row>
    <row r="21" spans="1:3" ht="18" customHeight="1" x14ac:dyDescent="0.5">
      <c r="A21" s="16"/>
      <c r="B21" s="26"/>
      <c r="C21" s="17"/>
    </row>
    <row r="22" spans="1:3" ht="18" customHeight="1" x14ac:dyDescent="0.5">
      <c r="A22" s="16"/>
      <c r="B22" s="26"/>
      <c r="C22" s="17"/>
    </row>
    <row r="23" spans="1:3" s="9" customFormat="1" ht="18" customHeight="1" x14ac:dyDescent="0.5">
      <c r="A23" s="18"/>
      <c r="B23" s="27"/>
      <c r="C23" s="18"/>
    </row>
    <row r="24" spans="1:3" s="9" customFormat="1" ht="18" customHeight="1" x14ac:dyDescent="0.5">
      <c r="A24" s="18"/>
      <c r="B24" s="27"/>
      <c r="C24" s="18"/>
    </row>
    <row r="25" spans="1:3" s="9" customFormat="1" ht="18" customHeight="1" x14ac:dyDescent="0.5">
      <c r="A25" s="18"/>
      <c r="B25" s="27"/>
      <c r="C25" s="18"/>
    </row>
    <row r="26" spans="1:3" s="9" customFormat="1" ht="18" customHeight="1" x14ac:dyDescent="0.5">
      <c r="A26" s="18"/>
      <c r="B26" s="27"/>
      <c r="C26" s="18"/>
    </row>
    <row r="27" spans="1:3" s="9" customFormat="1" ht="18" customHeight="1" x14ac:dyDescent="0.5">
      <c r="A27" s="18"/>
      <c r="B27" s="27"/>
      <c r="C27" s="18"/>
    </row>
    <row r="28" spans="1:3" s="9" customFormat="1" ht="18" customHeight="1" x14ac:dyDescent="0.5">
      <c r="A28" s="18"/>
      <c r="B28" s="27"/>
      <c r="C28" s="18"/>
    </row>
    <row r="29" spans="1:3" s="9" customFormat="1" ht="18" customHeight="1" thickBot="1" x14ac:dyDescent="0.55000000000000004">
      <c r="A29" s="19"/>
      <c r="B29" s="28"/>
      <c r="C29" s="19"/>
    </row>
    <row r="30" spans="1:3" ht="18" customHeight="1" thickTop="1" x14ac:dyDescent="0.5">
      <c r="A30" s="20" t="s">
        <v>3</v>
      </c>
      <c r="B30" s="29">
        <f>SUM(B16:B29)</f>
        <v>0</v>
      </c>
      <c r="C30" s="21"/>
    </row>
    <row r="31" spans="1:3" x14ac:dyDescent="0.5">
      <c r="A31" s="34" t="s">
        <v>7</v>
      </c>
      <c r="B31" s="34"/>
      <c r="C31" s="34"/>
    </row>
  </sheetData>
  <mergeCells count="2">
    <mergeCell ref="A3:C3"/>
    <mergeCell ref="A31:C31"/>
  </mergeCells>
  <phoneticPr fontId="1"/>
  <printOptions horizontalCentered="1"/>
  <pageMargins left="1.1811023622047245" right="1.1811023622047245" top="1.3818897637795273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39795-0A7F-4268-B483-F06544CA4E59}">
  <dimension ref="A1:E31"/>
  <sheetViews>
    <sheetView view="pageBreakPreview" zoomScale="115" zoomScaleNormal="100" zoomScaleSheetLayoutView="115" workbookViewId="0"/>
  </sheetViews>
  <sheetFormatPr defaultRowHeight="17" x14ac:dyDescent="0.5"/>
  <cols>
    <col min="1" max="1" width="16" style="3" customWidth="1"/>
    <col min="2" max="2" width="12.58203125" style="22" bestFit="1" customWidth="1"/>
    <col min="3" max="3" width="40.6640625" style="3" customWidth="1"/>
    <col min="4" max="16384" width="8.6640625" style="3"/>
  </cols>
  <sheetData>
    <row r="1" spans="1:5" x14ac:dyDescent="0.5">
      <c r="A1" s="1" t="s">
        <v>41</v>
      </c>
      <c r="B1" s="2"/>
      <c r="C1" s="1"/>
    </row>
    <row r="2" spans="1:5" x14ac:dyDescent="0.5">
      <c r="A2" s="1"/>
      <c r="B2" s="2"/>
      <c r="C2" s="1"/>
    </row>
    <row r="3" spans="1:5" x14ac:dyDescent="0.5">
      <c r="A3" s="33" t="s">
        <v>8</v>
      </c>
      <c r="B3" s="33"/>
      <c r="C3" s="33"/>
    </row>
    <row r="4" spans="1:5" x14ac:dyDescent="0.5">
      <c r="A4" s="1"/>
      <c r="B4" s="2"/>
      <c r="C4" s="1"/>
    </row>
    <row r="5" spans="1:5" ht="18" customHeight="1" x14ac:dyDescent="0.5">
      <c r="A5" s="1" t="s">
        <v>4</v>
      </c>
      <c r="B5" s="4"/>
      <c r="C5" s="5"/>
    </row>
    <row r="6" spans="1:5" ht="18" customHeight="1" x14ac:dyDescent="0.5">
      <c r="A6" s="6" t="s">
        <v>6</v>
      </c>
      <c r="B6" s="7" t="s">
        <v>1</v>
      </c>
      <c r="C6" s="6" t="s">
        <v>0</v>
      </c>
    </row>
    <row r="7" spans="1:5" s="9" customFormat="1" ht="18" customHeight="1" x14ac:dyDescent="0.5">
      <c r="A7" s="8" t="s">
        <v>14</v>
      </c>
      <c r="B7" s="23">
        <v>4000000</v>
      </c>
      <c r="C7" s="8"/>
    </row>
    <row r="8" spans="1:5" s="9" customFormat="1" ht="18" customHeight="1" x14ac:dyDescent="0.5">
      <c r="A8" s="8" t="s">
        <v>9</v>
      </c>
      <c r="B8" s="23">
        <v>2000000</v>
      </c>
      <c r="C8" s="8"/>
    </row>
    <row r="9" spans="1:5" s="9" customFormat="1" ht="18" customHeight="1" x14ac:dyDescent="0.5">
      <c r="A9" s="8" t="s">
        <v>10</v>
      </c>
      <c r="B9" s="23">
        <v>2998000</v>
      </c>
      <c r="C9" s="8" t="s">
        <v>13</v>
      </c>
    </row>
    <row r="10" spans="1:5" s="9" customFormat="1" ht="18" customHeight="1" x14ac:dyDescent="0.5">
      <c r="A10" s="8"/>
      <c r="B10" s="23"/>
      <c r="C10" s="8"/>
    </row>
    <row r="11" spans="1:5" s="9" customFormat="1" ht="18" customHeight="1" thickBot="1" x14ac:dyDescent="0.55000000000000004">
      <c r="A11" s="10"/>
      <c r="B11" s="24"/>
      <c r="C11" s="10"/>
      <c r="E11" s="11"/>
    </row>
    <row r="12" spans="1:5" ht="18" customHeight="1" thickTop="1" x14ac:dyDescent="0.5">
      <c r="A12" s="12" t="s">
        <v>2</v>
      </c>
      <c r="B12" s="25">
        <f>SUM(B7:B11)</f>
        <v>8998000</v>
      </c>
      <c r="C12" s="13"/>
    </row>
    <row r="13" spans="1:5" ht="18" customHeight="1" x14ac:dyDescent="0.5">
      <c r="A13" s="1"/>
      <c r="B13" s="2"/>
      <c r="C13" s="1"/>
    </row>
    <row r="14" spans="1:5" ht="18" customHeight="1" x14ac:dyDescent="0.5">
      <c r="A14" s="1" t="s">
        <v>5</v>
      </c>
      <c r="B14" s="4"/>
      <c r="C14" s="14"/>
    </row>
    <row r="15" spans="1:5" ht="18" customHeight="1" x14ac:dyDescent="0.5">
      <c r="A15" s="6" t="s">
        <v>6</v>
      </c>
      <c r="B15" s="7" t="s">
        <v>1</v>
      </c>
      <c r="C15" s="15" t="s">
        <v>0</v>
      </c>
    </row>
    <row r="16" spans="1:5" ht="18" customHeight="1" x14ac:dyDescent="0.5">
      <c r="A16" s="16" t="s">
        <v>11</v>
      </c>
      <c r="B16" s="26">
        <f>250000*16</f>
        <v>4000000</v>
      </c>
      <c r="C16" s="30" t="s">
        <v>17</v>
      </c>
    </row>
    <row r="17" spans="1:3" ht="18" customHeight="1" x14ac:dyDescent="0.5">
      <c r="A17" s="16" t="s">
        <v>12</v>
      </c>
      <c r="B17" s="26">
        <f>30000*16*1</f>
        <v>480000</v>
      </c>
      <c r="C17" s="30" t="s">
        <v>18</v>
      </c>
    </row>
    <row r="18" spans="1:3" ht="18" customHeight="1" x14ac:dyDescent="0.5">
      <c r="A18" s="16" t="s">
        <v>25</v>
      </c>
      <c r="B18" s="26">
        <f>15000*12</f>
        <v>180000</v>
      </c>
      <c r="C18" s="30" t="s">
        <v>26</v>
      </c>
    </row>
    <row r="19" spans="1:3" ht="18" customHeight="1" x14ac:dyDescent="0.5">
      <c r="A19" s="16" t="s">
        <v>27</v>
      </c>
      <c r="B19" s="26">
        <f>30000*12</f>
        <v>360000</v>
      </c>
      <c r="C19" s="30" t="s">
        <v>28</v>
      </c>
    </row>
    <row r="20" spans="1:3" ht="18" customHeight="1" x14ac:dyDescent="0.5">
      <c r="A20" s="16" t="s">
        <v>15</v>
      </c>
      <c r="B20" s="26">
        <f>55000*10</f>
        <v>550000</v>
      </c>
      <c r="C20" s="30" t="s">
        <v>23</v>
      </c>
    </row>
    <row r="21" spans="1:3" ht="18" customHeight="1" x14ac:dyDescent="0.5">
      <c r="A21" s="16" t="s">
        <v>16</v>
      </c>
      <c r="B21" s="26">
        <f>11000*12*2</f>
        <v>264000</v>
      </c>
      <c r="C21" s="30" t="s">
        <v>22</v>
      </c>
    </row>
    <row r="22" spans="1:3" ht="18" customHeight="1" x14ac:dyDescent="0.5">
      <c r="A22" s="16" t="s">
        <v>19</v>
      </c>
      <c r="B22" s="26">
        <v>500000</v>
      </c>
      <c r="C22" s="30" t="s">
        <v>20</v>
      </c>
    </row>
    <row r="23" spans="1:3" s="9" customFormat="1" ht="18" customHeight="1" x14ac:dyDescent="0.5">
      <c r="A23" s="16" t="s">
        <v>21</v>
      </c>
      <c r="B23" s="26">
        <f>55000*12</f>
        <v>660000</v>
      </c>
      <c r="C23" s="30" t="s">
        <v>24</v>
      </c>
    </row>
    <row r="24" spans="1:3" s="9" customFormat="1" ht="18" customHeight="1" x14ac:dyDescent="0.5">
      <c r="A24" s="18" t="s">
        <v>29</v>
      </c>
      <c r="B24" s="27">
        <f>70000*12</f>
        <v>840000</v>
      </c>
      <c r="C24" s="31" t="s">
        <v>30</v>
      </c>
    </row>
    <row r="25" spans="1:3" s="9" customFormat="1" ht="18" customHeight="1" x14ac:dyDescent="0.5">
      <c r="A25" s="18" t="s">
        <v>31</v>
      </c>
      <c r="B25" s="27">
        <f>50000*12</f>
        <v>600000</v>
      </c>
      <c r="C25" s="31" t="s">
        <v>32</v>
      </c>
    </row>
    <row r="26" spans="1:3" s="9" customFormat="1" ht="18" customHeight="1" x14ac:dyDescent="0.5">
      <c r="A26" s="18" t="s">
        <v>33</v>
      </c>
      <c r="B26" s="27">
        <f>12000*12</f>
        <v>144000</v>
      </c>
      <c r="C26" s="31" t="s">
        <v>34</v>
      </c>
    </row>
    <row r="27" spans="1:3" s="9" customFormat="1" ht="18" customHeight="1" x14ac:dyDescent="0.5">
      <c r="A27" s="18" t="s">
        <v>35</v>
      </c>
      <c r="B27" s="27">
        <v>120000</v>
      </c>
      <c r="C27" s="31" t="s">
        <v>36</v>
      </c>
    </row>
    <row r="28" spans="1:3" s="9" customFormat="1" ht="18" customHeight="1" x14ac:dyDescent="0.5">
      <c r="A28" s="18" t="s">
        <v>37</v>
      </c>
      <c r="B28" s="27">
        <f>15000*12</f>
        <v>180000</v>
      </c>
      <c r="C28" s="31" t="s">
        <v>38</v>
      </c>
    </row>
    <row r="29" spans="1:3" s="9" customFormat="1" ht="18" customHeight="1" thickBot="1" x14ac:dyDescent="0.55000000000000004">
      <c r="A29" s="19" t="s">
        <v>39</v>
      </c>
      <c r="B29" s="28">
        <v>120000</v>
      </c>
      <c r="C29" s="32" t="s">
        <v>40</v>
      </c>
    </row>
    <row r="30" spans="1:3" ht="18" customHeight="1" thickTop="1" x14ac:dyDescent="0.5">
      <c r="A30" s="20" t="s">
        <v>3</v>
      </c>
      <c r="B30" s="29">
        <f>SUM(B16:B29)</f>
        <v>8998000</v>
      </c>
      <c r="C30" s="21"/>
    </row>
    <row r="31" spans="1:3" x14ac:dyDescent="0.5">
      <c r="A31" s="34" t="s">
        <v>7</v>
      </c>
      <c r="B31" s="34"/>
      <c r="C31" s="34"/>
    </row>
  </sheetData>
  <mergeCells count="2">
    <mergeCell ref="A3:C3"/>
    <mergeCell ref="A31:C31"/>
  </mergeCells>
  <phoneticPr fontId="1"/>
  <printOptions horizontalCentered="1"/>
  <pageMargins left="1.1811023622047245" right="1.1811023622047245" top="1.3818897637795273" bottom="1.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 </vt:lpstr>
      <vt:lpstr>記載例</vt:lpstr>
      <vt:lpstr>記載例!Print_Area</vt:lpstr>
      <vt:lpstr>'収支予算書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陽仁</dc:creator>
  <cp:lastModifiedBy>村上　蓮</cp:lastModifiedBy>
  <cp:lastPrinted>2025-07-09T01:01:45Z</cp:lastPrinted>
  <dcterms:created xsi:type="dcterms:W3CDTF">2025-06-23T00:24:06Z</dcterms:created>
  <dcterms:modified xsi:type="dcterms:W3CDTF">2025-07-09T01:02:12Z</dcterms:modified>
</cp:coreProperties>
</file>