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・青少年支援課\家庭支援課資料\母子父子担当\子ども食堂（子どもの城づくり事業）\R7年度\01募集案内\"/>
    </mc:Choice>
  </mc:AlternateContent>
  <xr:revisionPtr revIDLastSave="0" documentId="13_ncr:1_{E8D32669-5BF0-407A-B2B5-4459B6BD37EB}" xr6:coauthVersionLast="36" xr6:coauthVersionMax="36" xr10:uidLastSave="{00000000-0000-0000-0000-000000000000}"/>
  <bookViews>
    <workbookView xWindow="-12" yWindow="-12" windowWidth="10248" windowHeight="7548" tabRatio="788" activeTab="4" xr2:uid="{00000000-000D-0000-FFFF-FFFF00000000}"/>
  </bookViews>
  <sheets>
    <sheet name="第１号様式①実施計画書" sheetId="1" r:id="rId1"/>
    <sheet name="第１号様式A－１事業実施計画書（運営）" sheetId="2" r:id="rId2"/>
    <sheet name="第１号様式A－２収支予算書（運営）" sheetId="3" r:id="rId3"/>
    <sheet name="【運営事業】補助金額算定シート" sheetId="4" r:id="rId4"/>
    <sheet name="口座振替依頼書" sheetId="5" r:id="rId5"/>
  </sheets>
  <definedNames>
    <definedName name="_xlnm.Print_Area" localSheetId="3">【運営事業】補助金額算定シート!$A$1:$AK$49</definedName>
    <definedName name="_xlnm.Print_Area" localSheetId="4">口座振替依頼書!$B$1:$Q$39</definedName>
    <definedName name="_xlnm.Print_Area" localSheetId="0">第１号様式①実施計画書!$A$1:$N$34</definedName>
    <definedName name="_xlnm.Print_Area" localSheetId="1">'第１号様式A－１事業実施計画書（運営）'!$A$1:$U$26</definedName>
    <definedName name="_xlnm.Print_Area" localSheetId="2">'第１号様式A－２収支予算書（運営）'!$A$1:$H$34</definedName>
  </definedNames>
  <calcPr calcId="191029"/>
</workbook>
</file>

<file path=xl/calcChain.xml><?xml version="1.0" encoding="utf-8"?>
<calcChain xmlns="http://schemas.openxmlformats.org/spreadsheetml/2006/main">
  <c r="J32" i="5" l="1"/>
  <c r="J31" i="5"/>
  <c r="J30" i="5"/>
  <c r="J29" i="5"/>
  <c r="O27" i="5"/>
  <c r="M27" i="5"/>
  <c r="K27" i="5"/>
  <c r="K5" i="5"/>
  <c r="J11" i="5"/>
  <c r="J10" i="5"/>
  <c r="J9" i="5"/>
  <c r="J8" i="5"/>
  <c r="O5" i="5"/>
  <c r="M5" i="5"/>
  <c r="J5" i="4"/>
  <c r="D3" i="3"/>
  <c r="L3" i="2"/>
  <c r="S35" i="4"/>
  <c r="S26" i="4"/>
  <c r="S22" i="4"/>
  <c r="S13" i="4"/>
  <c r="S17" i="4" s="1"/>
  <c r="S32" i="4" s="1"/>
  <c r="B34" i="3"/>
  <c r="B29" i="3"/>
  <c r="B9" i="2"/>
  <c r="S38" i="4" l="1"/>
  <c r="S45" i="4" s="1"/>
  <c r="B10" i="3" s="1"/>
  <c r="B18" i="3" s="1"/>
</calcChain>
</file>

<file path=xl/sharedStrings.xml><?xml version="1.0" encoding="utf-8"?>
<sst xmlns="http://schemas.openxmlformats.org/spreadsheetml/2006/main" count="195" uniqueCount="159">
  <si>
    <t>京　都　府　知　事　　様</t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</si>
  <si>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</si>
  <si>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</si>
  <si>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</si>
  <si>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</si>
  <si>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</si>
  <si>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</si>
  <si>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</si>
  <si>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</si>
  <si>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</si>
  <si>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</si>
  <si>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年</t>
    <rPh sb="0" eb="1">
      <t>ネン</t>
    </rPh>
    <phoneticPr fontId="3"/>
  </si>
  <si>
    <t>電話</t>
    <rPh sb="0" eb="2">
      <t>デンワ</t>
    </rPh>
    <phoneticPr fontId="3"/>
  </si>
  <si>
    <t>担当者氏名</t>
    <rPh sb="0" eb="3">
      <t>タントウシャ</t>
    </rPh>
    <rPh sb="3" eb="5">
      <t>シメイ</t>
    </rPh>
    <phoneticPr fontId="3"/>
  </si>
  <si>
    <t>　※電話番号は平日の日中に連絡のつくところを記載してください。</t>
    <rPh sb="2" eb="4">
      <t>デンワ</t>
    </rPh>
    <rPh sb="4" eb="6">
      <t>バンゴウ</t>
    </rPh>
    <rPh sb="22" eb="24">
      <t>キサイ</t>
    </rPh>
    <phoneticPr fontId="3"/>
  </si>
  <si>
    <t>令和</t>
    <rPh sb="0" eb="2">
      <t>レイワ</t>
    </rPh>
    <phoneticPr fontId="3"/>
  </si>
  <si>
    <t>きょうとこどもの城づくり事業（きょうと子ども食堂）実施計画書</t>
    <rPh sb="25" eb="27">
      <t>ジッシ</t>
    </rPh>
    <rPh sb="27" eb="30">
      <t>ケイカクショ</t>
    </rPh>
    <phoneticPr fontId="3"/>
  </si>
  <si>
    <t>◎本事業計画書の問合せ先</t>
    <rPh sb="2" eb="4">
      <t>ジギョウ</t>
    </rPh>
    <rPh sb="4" eb="6">
      <t>ケイカク</t>
    </rPh>
    <phoneticPr fontId="3"/>
  </si>
  <si>
    <t>メールアドレス</t>
    <phoneticPr fontId="3"/>
  </si>
  <si>
    <t>令和７年度</t>
    <rPh sb="0" eb="2">
      <t>レイワ</t>
    </rPh>
    <rPh sb="3" eb="4">
      <t>ネン</t>
    </rPh>
    <rPh sb="4" eb="5">
      <t>ド</t>
    </rPh>
    <phoneticPr fontId="3"/>
  </si>
  <si>
    <t>　きょうとこどもの城づくり事業（きょうと子ども食堂）の事業計画を定めたので提出します。</t>
    <phoneticPr fontId="3"/>
  </si>
  <si>
    <t>・府税の滞納がないことの証明書（府税納税証明書の写し）</t>
    <rPh sb="24" eb="25">
      <t>ウツ</t>
    </rPh>
    <phoneticPr fontId="3"/>
  </si>
  <si>
    <t>・食品衛生法等の関係法令に関する書類（例：営業許可証、業務開始届の写し）</t>
    <rPh sb="25" eb="26">
      <t>ショウ</t>
    </rPh>
    <rPh sb="27" eb="29">
      <t>ギョウム</t>
    </rPh>
    <rPh sb="29" eb="31">
      <t>カイシ</t>
    </rPh>
    <rPh sb="31" eb="32">
      <t>トドケ</t>
    </rPh>
    <phoneticPr fontId="3"/>
  </si>
  <si>
    <t>・口座振替依頼書</t>
    <phoneticPr fontId="3"/>
  </si>
  <si>
    <t>1．添付書類</t>
    <rPh sb="2" eb="4">
      <t>テンプ</t>
    </rPh>
    <rPh sb="4" eb="6">
      <t>ショルイ</t>
    </rPh>
    <phoneticPr fontId="3"/>
  </si>
  <si>
    <t>2．添付資料</t>
    <phoneticPr fontId="3"/>
  </si>
  <si>
    <t>Ａ　運営事業　第１号様式Ａ－１、Ａ－２（必須）</t>
    <rPh sb="2" eb="4">
      <t>ウンエイ</t>
    </rPh>
    <rPh sb="4" eb="6">
      <t>ジギョウ</t>
    </rPh>
    <rPh sb="7" eb="8">
      <t>ダイ</t>
    </rPh>
    <rPh sb="9" eb="10">
      <t>ゴウ</t>
    </rPh>
    <rPh sb="10" eb="12">
      <t>ヨウシキ</t>
    </rPh>
    <rPh sb="20" eb="22">
      <t>ヒッス</t>
    </rPh>
    <phoneticPr fontId="3"/>
  </si>
  <si>
    <t>Ｂ　開設事業　第１号様式Ｂ（任意）</t>
    <rPh sb="2" eb="4">
      <t>カイセツ</t>
    </rPh>
    <rPh sb="4" eb="6">
      <t>ジギョウ</t>
    </rPh>
    <rPh sb="14" eb="16">
      <t>ニンイ</t>
    </rPh>
    <phoneticPr fontId="3"/>
  </si>
  <si>
    <t>Ｃ　特別事業　第１号様式Ｃ－１、Ｃ－２（任意）</t>
    <rPh sb="1" eb="3">
      <t>トクベツ</t>
    </rPh>
    <rPh sb="3" eb="5">
      <t>ジギョウ</t>
    </rPh>
    <rPh sb="20" eb="22">
      <t>ニンイ</t>
    </rPh>
    <phoneticPr fontId="3"/>
  </si>
  <si>
    <t>第１号様式Ａ－１</t>
    <phoneticPr fontId="3"/>
  </si>
  <si>
    <t>運営事業</t>
    <rPh sb="0" eb="2">
      <t>ウンエイ</t>
    </rPh>
    <rPh sb="2" eb="4">
      <t>ジギョウ</t>
    </rPh>
    <phoneticPr fontId="3"/>
  </si>
  <si>
    <t>団体名</t>
    <rPh sb="0" eb="2">
      <t>ダンタイ</t>
    </rPh>
    <rPh sb="2" eb="3">
      <t>メイ</t>
    </rPh>
    <phoneticPr fontId="3"/>
  </si>
  <si>
    <t>１　年間事業実施計画</t>
    <rPh sb="2" eb="4">
      <t>ネンカン</t>
    </rPh>
    <rPh sb="4" eb="6">
      <t>ジギョウ</t>
    </rPh>
    <rPh sb="6" eb="8">
      <t>ジッシ</t>
    </rPh>
    <rPh sb="8" eb="10">
      <t>ケイカク</t>
    </rPh>
    <phoneticPr fontId="3"/>
  </si>
  <si>
    <t>事業実施期間</t>
    <rPh sb="0" eb="2">
      <t>ジギョウ</t>
    </rPh>
    <rPh sb="2" eb="4">
      <t>ジッシ</t>
    </rPh>
    <rPh sb="4" eb="6">
      <t>キカン</t>
    </rPh>
    <phoneticPr fontId="3"/>
  </si>
  <si>
    <t>～令和</t>
  </si>
  <si>
    <t>実施予定日数</t>
    <rPh sb="0" eb="2">
      <t>ジッシ</t>
    </rPh>
    <rPh sb="2" eb="4">
      <t>ヨテイ</t>
    </rPh>
    <rPh sb="4" eb="6">
      <t>ニッスウ</t>
    </rPh>
    <phoneticPr fontId="3"/>
  </si>
  <si>
    <t>※補助対象上限日数は100日</t>
    <rPh sb="1" eb="5">
      <t>ホジョタイショウ</t>
    </rPh>
    <rPh sb="5" eb="7">
      <t>ジョウゲン</t>
    </rPh>
    <rPh sb="7" eb="9">
      <t>ニッスウ</t>
    </rPh>
    <rPh sb="13" eb="14">
      <t>ニチ</t>
    </rPh>
    <phoneticPr fontId="3"/>
  </si>
  <si>
    <r>
      <t xml:space="preserve">延べ参加者数
</t>
    </r>
    <r>
      <rPr>
        <sz val="10"/>
        <color theme="1"/>
        <rFont val="ＭＳ 明朝"/>
        <family val="1"/>
        <charset val="128"/>
      </rPr>
      <t>（見込み）</t>
    </r>
    <phoneticPr fontId="3"/>
  </si>
  <si>
    <t>人</t>
    <rPh sb="0" eb="1">
      <t>ヒト</t>
    </rPh>
    <phoneticPr fontId="3"/>
  </si>
  <si>
    <t>(子ども</t>
    <rPh sb="1" eb="2">
      <t>コ</t>
    </rPh>
    <phoneticPr fontId="3"/>
  </si>
  <si>
    <t>人、同伴する保護者</t>
    <rPh sb="0" eb="1">
      <t>ヒト</t>
    </rPh>
    <rPh sb="2" eb="4">
      <t>ドウハン</t>
    </rPh>
    <rPh sb="6" eb="9">
      <t>ホゴシャ</t>
    </rPh>
    <phoneticPr fontId="3"/>
  </si>
  <si>
    <t>人、その他</t>
    <rPh sb="0" eb="1">
      <t>ヒト</t>
    </rPh>
    <rPh sb="4" eb="5">
      <t>タ</t>
    </rPh>
    <phoneticPr fontId="3"/>
  </si>
  <si>
    <t>人）</t>
    <rPh sb="0" eb="1">
      <t>ヒト</t>
    </rPh>
    <phoneticPr fontId="3"/>
  </si>
  <si>
    <t>２　実施内容</t>
    <rPh sb="2" eb="4">
      <t>ジッシ</t>
    </rPh>
    <rPh sb="4" eb="6">
      <t>ナイヨウ</t>
    </rPh>
    <phoneticPr fontId="3"/>
  </si>
  <si>
    <t>食堂名</t>
    <rPh sb="0" eb="3">
      <t>ショクドウメイ</t>
    </rPh>
    <phoneticPr fontId="3"/>
  </si>
  <si>
    <t>開催場所</t>
    <rPh sb="0" eb="2">
      <t>カイサイ</t>
    </rPh>
    <rPh sb="2" eb="4">
      <t>バショ</t>
    </rPh>
    <phoneticPr fontId="3"/>
  </si>
  <si>
    <t>〒</t>
    <phoneticPr fontId="3"/>
  </si>
  <si>
    <t>－</t>
    <phoneticPr fontId="3"/>
  </si>
  <si>
    <t>名称</t>
    <rPh sb="0" eb="2">
      <t>メイショウ</t>
    </rPh>
    <phoneticPr fontId="3"/>
  </si>
  <si>
    <r>
      <t xml:space="preserve">開催日時
</t>
    </r>
    <r>
      <rPr>
        <sz val="10"/>
        <color theme="1"/>
        <rFont val="ＭＳ 明朝"/>
        <family val="1"/>
        <charset val="128"/>
      </rPr>
      <t>（実施頻度）</t>
    </r>
    <rPh sb="0" eb="2">
      <t>カイサイ</t>
    </rPh>
    <rPh sb="2" eb="4">
      <t>ニチジ</t>
    </rPh>
    <rPh sb="6" eb="8">
      <t>ジッシ</t>
    </rPh>
    <rPh sb="8" eb="10">
      <t>ヒンド</t>
    </rPh>
    <phoneticPr fontId="3"/>
  </si>
  <si>
    <t>参加費</t>
    <rPh sb="0" eb="3">
      <t>サンカヒ</t>
    </rPh>
    <phoneticPr fontId="3"/>
  </si>
  <si>
    <t>申込方法</t>
    <rPh sb="0" eb="2">
      <t>モウシコミ</t>
    </rPh>
    <rPh sb="2" eb="4">
      <t>ホウホウ</t>
    </rPh>
    <phoneticPr fontId="3"/>
  </si>
  <si>
    <r>
      <t xml:space="preserve">アクセス
</t>
    </r>
    <r>
      <rPr>
        <sz val="10"/>
        <color theme="1"/>
        <rFont val="ＭＳ 明朝"/>
        <family val="1"/>
        <charset val="128"/>
      </rPr>
      <t>（最寄り駅）</t>
    </r>
    <rPh sb="6" eb="8">
      <t>モヨ</t>
    </rPh>
    <rPh sb="9" eb="10">
      <t>エキ</t>
    </rPh>
    <phoneticPr fontId="3"/>
  </si>
  <si>
    <t>特徴</t>
    <rPh sb="0" eb="2">
      <t>トクチョウ</t>
    </rPh>
    <phoneticPr fontId="3"/>
  </si>
  <si>
    <t>その他
（連絡先等）</t>
    <rPh sb="2" eb="3">
      <t>タ</t>
    </rPh>
    <rPh sb="5" eb="7">
      <t>レンラク</t>
    </rPh>
    <rPh sb="7" eb="8">
      <t>サキ</t>
    </rPh>
    <rPh sb="8" eb="9">
      <t>トウ</t>
    </rPh>
    <phoneticPr fontId="3"/>
  </si>
  <si>
    <t>３　その他（確認事項）</t>
    <rPh sb="4" eb="5">
      <t>タ</t>
    </rPh>
    <rPh sb="6" eb="10">
      <t>カクニンジコウ</t>
    </rPh>
    <phoneticPr fontId="3"/>
  </si>
  <si>
    <t>ボランティアスタッフ等の人数</t>
    <rPh sb="10" eb="11">
      <t>トウ</t>
    </rPh>
    <rPh sb="12" eb="14">
      <t>ニンズウ</t>
    </rPh>
    <phoneticPr fontId="3"/>
  </si>
  <si>
    <r>
      <t xml:space="preserve">京都府ホームページでの情報掲載の可否
</t>
    </r>
    <r>
      <rPr>
        <sz val="10"/>
        <color theme="1"/>
        <rFont val="ＭＳ 明朝"/>
        <family val="1"/>
        <charset val="128"/>
      </rPr>
      <t>（可の場合は、上記実施内容を掲載します）</t>
    </r>
    <rPh sb="13" eb="15">
      <t>ケイサイ</t>
    </rPh>
    <rPh sb="16" eb="18">
      <t>カヒ</t>
    </rPh>
    <rPh sb="20" eb="21">
      <t>カ</t>
    </rPh>
    <rPh sb="22" eb="24">
      <t>バアイ</t>
    </rPh>
    <rPh sb="26" eb="28">
      <t>ジョウキ</t>
    </rPh>
    <rPh sb="28" eb="30">
      <t>ジッシ</t>
    </rPh>
    <rPh sb="30" eb="32">
      <t>ナイヨウ</t>
    </rPh>
    <rPh sb="33" eb="35">
      <t>ケイサイ</t>
    </rPh>
    <phoneticPr fontId="3"/>
  </si>
  <si>
    <t>可　・　否</t>
    <rPh sb="0" eb="1">
      <t>カ</t>
    </rPh>
    <rPh sb="4" eb="5">
      <t>イナ</t>
    </rPh>
    <phoneticPr fontId="3"/>
  </si>
  <si>
    <t>食品衛生法等に係る保健所等への申請状況</t>
    <phoneticPr fontId="3"/>
  </si>
  <si>
    <t>第１号様式Ａ－２</t>
    <phoneticPr fontId="3"/>
  </si>
  <si>
    <t>令和７年度</t>
    <phoneticPr fontId="3"/>
  </si>
  <si>
    <t>きょうとこどもの城づくり事業（きょうと子ども食堂）支援補助金</t>
    <phoneticPr fontId="3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</si>
  <si>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3"/>
  </si>
  <si>
    <t>１　収入の部</t>
    <rPh sb="2" eb="4">
      <t>シュウニュウ</t>
    </rPh>
    <rPh sb="5" eb="6">
      <t>ブ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</si>
  <si>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</si>
  <si>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項目</t>
    <rPh sb="0" eb="2">
      <t>コウモク</t>
    </rPh>
    <phoneticPr fontId="3"/>
  </si>
  <si>
    <t>金額（円）</t>
    <rPh sb="0" eb="2">
      <t>キンガク</t>
    </rPh>
    <rPh sb="3" eb="4">
      <t>エン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</si>
  <si>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</si>
  <si>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京都府補助金</t>
    <rPh sb="0" eb="3">
      <t>キョウトフ</t>
    </rPh>
    <rPh sb="3" eb="6">
      <t>ホジョキン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</si>
  <si>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</si>
  <si>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</si>
  <si>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参加費等</t>
    <rPh sb="0" eb="3">
      <t>サンカヒ</t>
    </rPh>
    <rPh sb="3" eb="4">
      <t>トウ</t>
    </rPh>
    <phoneticPr fontId="3"/>
  </si>
  <si>
    <t>子ども</t>
    <rPh sb="0" eb="1">
      <t>コ</t>
    </rPh>
    <phoneticPr fontId="3"/>
  </si>
  <si>
    <t>円×</t>
    <rPh sb="0" eb="1">
      <t>エン</t>
    </rPh>
    <phoneticPr fontId="3"/>
  </si>
  <si>
    <t>人</t>
    <rPh sb="0" eb="1">
      <t>ニン</t>
    </rPh>
    <phoneticPr fontId="3"/>
  </si>
  <si>
    <t>大人</t>
    <rPh sb="0" eb="2">
      <t>オトナ</t>
    </rPh>
    <phoneticPr fontId="3"/>
  </si>
  <si>
    <t>寄付金</t>
    <rPh sb="0" eb="3">
      <t>キフキン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</si>
  <si>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</si>
  <si>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その他</t>
    <rPh sb="2" eb="3">
      <t>タ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</si>
  <si>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</si>
  <si>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</si>
  <si>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２　支出の部</t>
    <rPh sb="2" eb="4">
      <t>シシュツ</t>
    </rPh>
    <rPh sb="5" eb="6">
      <t>ブ</t>
    </rPh>
    <phoneticPr fontId="3"/>
  </si>
  <si>
    <t>①京都府補助金対象経費</t>
    <rPh sb="1" eb="4">
      <t>キョウトフ</t>
    </rPh>
    <rPh sb="4" eb="7">
      <t>ホジョキン</t>
    </rPh>
    <rPh sb="7" eb="9">
      <t>タイショウ</t>
    </rPh>
    <rPh sb="9" eb="11">
      <t>ケイヒ</t>
    </rPh>
    <phoneticPr fontId="3"/>
  </si>
  <si>
    <r>
      <t xml:space="preserve">項目
</t>
    </r>
    <r>
      <rPr>
        <sz val="9"/>
        <color theme="1"/>
        <rFont val="ＭＳ 明朝"/>
        <family val="1"/>
        <charset val="128"/>
      </rPr>
      <t>（参考例）</t>
    </r>
    <rPh sb="0" eb="2">
      <t>コウモク</t>
    </rPh>
    <rPh sb="4" eb="7">
      <t>サンコウレイ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</si>
  <si>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</si>
  <si>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r>
      <t xml:space="preserve">報償費
</t>
    </r>
    <r>
      <rPr>
        <sz val="9"/>
        <color theme="1"/>
        <rFont val="ＭＳ 明朝"/>
        <family val="1"/>
        <charset val="128"/>
      </rPr>
      <t>（謝金）</t>
    </r>
    <rPh sb="0" eb="3">
      <t>ホウショウヒ</t>
    </rPh>
    <rPh sb="5" eb="7">
      <t>シャキン</t>
    </rPh>
    <phoneticPr fontId="3"/>
  </si>
  <si>
    <r>
      <t xml:space="preserve">旅費
</t>
    </r>
    <r>
      <rPr>
        <sz val="9"/>
        <color theme="1"/>
        <rFont val="ＭＳ 明朝"/>
        <family val="1"/>
        <charset val="128"/>
      </rPr>
      <t>（交通旅費）</t>
    </r>
    <rPh sb="0" eb="2">
      <t>リョヒ</t>
    </rPh>
    <rPh sb="4" eb="8">
      <t>コウツウリョヒ</t>
    </rPh>
    <phoneticPr fontId="3"/>
  </si>
  <si>
    <r>
      <t xml:space="preserve">需用費
</t>
    </r>
    <r>
      <rPr>
        <sz val="9"/>
        <color theme="1"/>
        <rFont val="ＭＳ 明朝"/>
        <family val="1"/>
        <charset val="128"/>
      </rPr>
      <t>（食材、消耗品購入費）</t>
    </r>
    <rPh sb="0" eb="3">
      <t>ジュヨウヒ</t>
    </rPh>
    <rPh sb="5" eb="7">
      <t>ショクザイ</t>
    </rPh>
    <rPh sb="8" eb="11">
      <t>ショウモウヒン</t>
    </rPh>
    <rPh sb="11" eb="13">
      <t>コウニュウ</t>
    </rPh>
    <rPh sb="13" eb="14">
      <t>ヒ</t>
    </rPh>
    <phoneticPr fontId="3"/>
  </si>
  <si>
    <r>
      <t xml:space="preserve">役務費
</t>
    </r>
    <r>
      <rPr>
        <sz val="9"/>
        <color theme="1"/>
        <rFont val="ＭＳ 明朝"/>
        <family val="1"/>
        <charset val="128"/>
      </rPr>
      <t>（保険料、広告費、郵送料）</t>
    </r>
    <rPh sb="0" eb="3">
      <t>エキムヒ</t>
    </rPh>
    <rPh sb="5" eb="8">
      <t>ホケンリョウ</t>
    </rPh>
    <rPh sb="9" eb="12">
      <t>コウコクヒ</t>
    </rPh>
    <rPh sb="13" eb="16">
      <t>ユウソウリョウ</t>
    </rPh>
    <phoneticPr fontId="3"/>
  </si>
  <si>
    <r>
      <t xml:space="preserve">使用料及び賃借料
</t>
    </r>
    <r>
      <rPr>
        <sz val="9"/>
        <color theme="1"/>
        <rFont val="ＭＳ 明朝"/>
        <family val="1"/>
        <charset val="128"/>
      </rPr>
      <t>（会場使用料・光熱水費）</t>
    </r>
    <rPh sb="0" eb="3">
      <t>シヨウリョウ</t>
    </rPh>
    <rPh sb="3" eb="4">
      <t>オヨ</t>
    </rPh>
    <rPh sb="5" eb="8">
      <t>チンシャクリョウ</t>
    </rPh>
    <rPh sb="10" eb="12">
      <t>カイジョウ</t>
    </rPh>
    <rPh sb="12" eb="15">
      <t>シヨウリョウ</t>
    </rPh>
    <rPh sb="16" eb="20">
      <t>コウネツスイヒ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</si>
  <si>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</si>
  <si>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</si>
  <si>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</si>
  <si>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</si>
  <si>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</si>
  <si>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r>
      <t>きょうとこどもの城づくり事業(きょうと子ども食堂)
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シエン</t>
    </rPh>
    <rPh sb="28" eb="30">
      <t>ジギョウ</t>
    </rPh>
    <rPh sb="31" eb="34">
      <t>ホジョキン</t>
    </rPh>
    <rPh sb="34" eb="35">
      <t>ガク</t>
    </rPh>
    <rPh sb="35" eb="37">
      <t>サンテイ</t>
    </rPh>
    <phoneticPr fontId="20"/>
  </si>
  <si>
    <t>団体名</t>
    <rPh sb="0" eb="3">
      <t>ダンタイメイ</t>
    </rPh>
    <phoneticPr fontId="20"/>
  </si>
  <si>
    <t>運営事業</t>
    <rPh sb="0" eb="2">
      <t>ウンエイ</t>
    </rPh>
    <rPh sb="2" eb="4">
      <t>ジギョウ</t>
    </rPh>
    <phoneticPr fontId="20"/>
  </si>
  <si>
    <t>＜補助基本額＞</t>
    <rPh sb="1" eb="3">
      <t>ホジョ</t>
    </rPh>
    <rPh sb="3" eb="6">
      <t>キホンガク</t>
    </rPh>
    <phoneticPr fontId="20"/>
  </si>
  <si>
    <t>日　額（定額10,000円）</t>
    <rPh sb="0" eb="1">
      <t>ヒ</t>
    </rPh>
    <rPh sb="2" eb="3">
      <t>ガク</t>
    </rPh>
    <rPh sb="4" eb="6">
      <t>テイガク</t>
    </rPh>
    <rPh sb="12" eb="13">
      <t>エン</t>
    </rPh>
    <phoneticPr fontId="20"/>
  </si>
  <si>
    <t>円</t>
    <rPh sb="0" eb="1">
      <t>エン</t>
    </rPh>
    <phoneticPr fontId="20"/>
  </si>
  <si>
    <t>・・・①</t>
    <phoneticPr fontId="20"/>
  </si>
  <si>
    <t>実施日数(補助対象となる上限100日)</t>
    <rPh sb="0" eb="2">
      <t>ジッシ</t>
    </rPh>
    <rPh sb="2" eb="4">
      <t>ニッスウ</t>
    </rPh>
    <rPh sb="5" eb="7">
      <t>ホジョ</t>
    </rPh>
    <rPh sb="7" eb="9">
      <t>タイショウ</t>
    </rPh>
    <rPh sb="12" eb="14">
      <t>ジョウゲン</t>
    </rPh>
    <rPh sb="17" eb="18">
      <t>ニチ</t>
    </rPh>
    <phoneticPr fontId="20"/>
  </si>
  <si>
    <t>日</t>
    <rPh sb="0" eb="1">
      <t>ニチ</t>
    </rPh>
    <phoneticPr fontId="20"/>
  </si>
  <si>
    <t>・・・②</t>
    <phoneticPr fontId="20"/>
  </si>
  <si>
    <t>(第１号様式②－１の「実施日数」)</t>
    <rPh sb="11" eb="13">
      <t>ジッシ</t>
    </rPh>
    <rPh sb="13" eb="15">
      <t>ニッスウ</t>
    </rPh>
    <phoneticPr fontId="20"/>
  </si>
  <si>
    <t>補助基本額（①×②）</t>
    <rPh sb="0" eb="2">
      <t>ホジョ</t>
    </rPh>
    <rPh sb="2" eb="5">
      <t>キホンガク</t>
    </rPh>
    <phoneticPr fontId="20"/>
  </si>
  <si>
    <t>・・・③</t>
    <phoneticPr fontId="20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</si>
  <si>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20"/>
  </si>
  <si>
    <t>支出見込額</t>
    <rPh sb="0" eb="2">
      <t>シシュツ</t>
    </rPh>
    <rPh sb="2" eb="4">
      <t>ミコ</t>
    </rPh>
    <rPh sb="4" eb="5">
      <t>ガク</t>
    </rPh>
    <phoneticPr fontId="20"/>
  </si>
  <si>
    <t>・・・④</t>
    <phoneticPr fontId="20"/>
  </si>
  <si>
    <t>(第１号様式③の「対象経費計（Ｂ）」欄の額)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20"/>
  </si>
  <si>
    <t>④に補助率２／３を乗じた額</t>
    <rPh sb="2" eb="5">
      <t>ホジョリツ</t>
    </rPh>
    <rPh sb="9" eb="10">
      <t>ジョウ</t>
    </rPh>
    <rPh sb="12" eb="13">
      <t>ガク</t>
    </rPh>
    <phoneticPr fontId="20"/>
  </si>
  <si>
    <t>・・・⑤</t>
    <phoneticPr fontId="20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</si>
  <si>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20"/>
  </si>
  <si>
    <t>＜補助金額の算定＞</t>
    <rPh sb="1" eb="4">
      <t>ホジョキン</t>
    </rPh>
    <rPh sb="4" eb="5">
      <t>ガク</t>
    </rPh>
    <rPh sb="6" eb="8">
      <t>サンテイ</t>
    </rPh>
    <rPh sb="8" eb="9">
      <t>ジツガク</t>
    </rPh>
    <phoneticPr fontId="20"/>
  </si>
  <si>
    <t>③と⑤のうち、低いほうの額</t>
    <rPh sb="7" eb="8">
      <t>ヒク</t>
    </rPh>
    <rPh sb="12" eb="13">
      <t>ガク</t>
    </rPh>
    <phoneticPr fontId="20"/>
  </si>
  <si>
    <t>・・・⑥</t>
    <phoneticPr fontId="20"/>
  </si>
  <si>
    <t>参加費収入</t>
    <rPh sb="0" eb="3">
      <t>サンカヒ</t>
    </rPh>
    <rPh sb="3" eb="5">
      <t>シュウニュウ</t>
    </rPh>
    <phoneticPr fontId="20"/>
  </si>
  <si>
    <t>・・・⑦</t>
    <phoneticPr fontId="20"/>
  </si>
  <si>
    <t>(第１号様式A-2の「参加費等」欄の額)</t>
    <rPh sb="11" eb="14">
      <t>サンカヒ</t>
    </rPh>
    <rPh sb="14" eb="15">
      <t>トウ</t>
    </rPh>
    <rPh sb="16" eb="17">
      <t>ラン</t>
    </rPh>
    <phoneticPr fontId="20"/>
  </si>
  <si>
    <t>参加費収入による余剰額（⑥＋⑦－④）</t>
    <rPh sb="0" eb="3">
      <t>サンカヒ</t>
    </rPh>
    <rPh sb="3" eb="5">
      <t>シュウニュウ</t>
    </rPh>
    <rPh sb="8" eb="10">
      <t>ヨジョウ</t>
    </rPh>
    <rPh sb="10" eb="11">
      <t>ガク</t>
    </rPh>
    <phoneticPr fontId="20"/>
  </si>
  <si>
    <t>・・・⑧</t>
    <phoneticPr fontId="20"/>
  </si>
  <si>
    <t>⇒⑥の額から⑧の金額（1000円未満切り上げ）を減じた額が、</t>
    <rPh sb="3" eb="4">
      <t>ガク</t>
    </rPh>
    <rPh sb="8" eb="10">
      <t>キンガク</t>
    </rPh>
    <rPh sb="15" eb="16">
      <t>エン</t>
    </rPh>
    <rPh sb="16" eb="18">
      <t>ミマン</t>
    </rPh>
    <rPh sb="18" eb="19">
      <t>キ</t>
    </rPh>
    <rPh sb="20" eb="21">
      <t>ア</t>
    </rPh>
    <rPh sb="24" eb="25">
      <t>ゲン</t>
    </rPh>
    <rPh sb="27" eb="28">
      <t>ガク</t>
    </rPh>
    <phoneticPr fontId="20"/>
  </si>
  <si>
    <t>　第１号様式③の「京都府補助金」欄の額となります。</t>
    <phoneticPr fontId="20"/>
  </si>
  <si>
    <t>補助金交付上限額</t>
    <rPh sb="0" eb="3">
      <t>ホジョキン</t>
    </rPh>
    <rPh sb="3" eb="5">
      <t>コウフ</t>
    </rPh>
    <rPh sb="5" eb="7">
      <t>ジョウゲン</t>
    </rPh>
    <rPh sb="7" eb="8">
      <t>ガク</t>
    </rPh>
    <phoneticPr fontId="20"/>
  </si>
  <si>
    <t>・・・⑨</t>
    <phoneticPr fontId="20"/>
  </si>
  <si>
    <t>　(⑥－⑧（1000円未満切り上げ）)</t>
    <rPh sb="10" eb="11">
      <t>エン</t>
    </rPh>
    <rPh sb="11" eb="13">
      <t>ミマン</t>
    </rPh>
    <rPh sb="13" eb="14">
      <t>キ</t>
    </rPh>
    <rPh sb="15" eb="16">
      <t>ア</t>
    </rPh>
    <phoneticPr fontId="20"/>
  </si>
  <si>
    <t>※</t>
    <phoneticPr fontId="3"/>
  </si>
  <si>
    <t>エクセルで作成される場合は、第１号様式Ａ－１、Ａ－２に入力した数値が自動反映されますので、①～⑨欄の金額は編集しないでください。</t>
    <rPh sb="5" eb="7">
      <t>サクセイ</t>
    </rPh>
    <rPh sb="10" eb="12">
      <t>バアイ</t>
    </rPh>
    <rPh sb="14" eb="15">
      <t>ダイ</t>
    </rPh>
    <rPh sb="16" eb="17">
      <t>ゴウ</t>
    </rPh>
    <rPh sb="17" eb="19">
      <t>ヨウシキ</t>
    </rPh>
    <rPh sb="27" eb="29">
      <t>ニュウリョク</t>
    </rPh>
    <rPh sb="31" eb="33">
      <t>スウチ</t>
    </rPh>
    <rPh sb="34" eb="36">
      <t>ジドウ</t>
    </rPh>
    <rPh sb="36" eb="38">
      <t>ハンエイ</t>
    </rPh>
    <rPh sb="48" eb="49">
      <t>ラン</t>
    </rPh>
    <rPh sb="50" eb="52">
      <t>キンガク</t>
    </rPh>
    <rPh sb="53" eb="55">
      <t>ヘンシュウ</t>
    </rPh>
    <phoneticPr fontId="20"/>
  </si>
  <si>
    <t>口　座　振　替　依　頼　書</t>
    <rPh sb="0" eb="1">
      <t>クチ</t>
    </rPh>
    <rPh sb="2" eb="3">
      <t>ザ</t>
    </rPh>
    <rPh sb="4" eb="5">
      <t>シン</t>
    </rPh>
    <rPh sb="6" eb="7">
      <t>タイ</t>
    </rPh>
    <rPh sb="8" eb="9">
      <t>イ</t>
    </rPh>
    <rPh sb="10" eb="11">
      <t>ライ</t>
    </rPh>
    <rPh sb="12" eb="13">
      <t>ショ</t>
    </rPh>
    <phoneticPr fontId="3"/>
  </si>
  <si>
    <t>京　都　府　知　事　　　様</t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</si>
  <si>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</si>
  <si>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団　体　名</t>
    <rPh sb="0" eb="1">
      <t>ダン</t>
    </rPh>
    <rPh sb="2" eb="3">
      <t>タイ</t>
    </rPh>
    <rPh sb="4" eb="5">
      <t>ナ</t>
    </rPh>
    <phoneticPr fontId="3"/>
  </si>
  <si>
    <t>代表役職名</t>
    <rPh sb="0" eb="5">
      <t>ダイヒョウヤクショクメイ</t>
    </rPh>
    <phoneticPr fontId="3"/>
  </si>
  <si>
    <t>　令和７年度きょうとこどもの城づくり事業（きょうと子ども食堂）支援事業補助金については、下記口座に振り込んでください。</t>
    <rPh sb="1" eb="3">
      <t>レイワ</t>
    </rPh>
    <rPh sb="4" eb="6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rPh sb="31" eb="33">
      <t>シエン</t>
    </rPh>
    <rPh sb="33" eb="35">
      <t>ジギョウ</t>
    </rPh>
    <rPh sb="35" eb="38">
      <t>ホジョキン</t>
    </rPh>
    <rPh sb="44" eb="46">
      <t>カキ</t>
    </rPh>
    <rPh sb="46" eb="48">
      <t>コウザ</t>
    </rPh>
    <rPh sb="49" eb="50">
      <t>フ</t>
    </rPh>
    <rPh sb="51" eb="52">
      <t>コ</t>
    </rPh>
    <phoneticPr fontId="3"/>
  </si>
  <si>
    <t>振込口座</t>
    <rPh sb="0" eb="2">
      <t>フリコミ</t>
    </rPh>
    <rPh sb="2" eb="4">
      <t>コウザ</t>
    </rPh>
    <phoneticPr fontId="3"/>
  </si>
  <si>
    <t>金融機関名</t>
    <rPh sb="0" eb="5">
      <t>キンユウキカンメイ</t>
    </rPh>
    <phoneticPr fontId="3"/>
  </si>
  <si>
    <t>支店名</t>
    <rPh sb="0" eb="3">
      <t>シテンメイ</t>
    </rPh>
    <phoneticPr fontId="3"/>
  </si>
  <si>
    <t>口座種別</t>
    <rPh sb="0" eb="2">
      <t>コウザ</t>
    </rPh>
    <rPh sb="2" eb="4">
      <t>シュベツ</t>
    </rPh>
    <phoneticPr fontId="3"/>
  </si>
  <si>
    <t>口座番号</t>
    <rPh sb="0" eb="4">
      <t>コウザバンゴウ</t>
    </rPh>
    <phoneticPr fontId="3"/>
  </si>
  <si>
    <t>フリガナ</t>
    <phoneticPr fontId="3"/>
  </si>
  <si>
    <t>口座名義人</t>
    <rPh sb="0" eb="5">
      <t>コウザメイギニン</t>
    </rPh>
    <phoneticPr fontId="3"/>
  </si>
  <si>
    <t>※ 口座情報に誤りがある場合は、振込不能となりますので、通帳の記載内容を十分に確</t>
    <rPh sb="2" eb="6">
      <t>コウザジョウホウ</t>
    </rPh>
    <rPh sb="7" eb="8">
      <t>アヤマ</t>
    </rPh>
    <rPh sb="12" eb="14">
      <t>バアイ</t>
    </rPh>
    <rPh sb="16" eb="20">
      <t>フリコミフノウ</t>
    </rPh>
    <rPh sb="28" eb="30">
      <t>ツウチョウ</t>
    </rPh>
    <rPh sb="31" eb="35">
      <t>キサイナイヨウ</t>
    </rPh>
    <rPh sb="36" eb="38">
      <t>ジュウブン</t>
    </rPh>
    <rPh sb="39" eb="40">
      <t>カク</t>
    </rPh>
    <phoneticPr fontId="3"/>
  </si>
  <si>
    <t>　認の上、記入願います。</t>
    <rPh sb="1" eb="2">
      <t>ニン</t>
    </rPh>
    <rPh sb="3" eb="4">
      <t>ウエ</t>
    </rPh>
    <rPh sb="5" eb="8">
      <t>キニュウネガ</t>
    </rPh>
    <phoneticPr fontId="3"/>
  </si>
  <si>
    <t>　 なお、上記表中の項目が確認できる書類（通帳の写し）を添付願います。</t>
    <rPh sb="5" eb="7">
      <t>ジョウキ</t>
    </rPh>
    <rPh sb="7" eb="9">
      <t>ヒョウチュウ</t>
    </rPh>
    <rPh sb="10" eb="12">
      <t>コウモク</t>
    </rPh>
    <rPh sb="13" eb="15">
      <t>カクニン</t>
    </rPh>
    <rPh sb="18" eb="20">
      <t>ショルイ</t>
    </rPh>
    <rPh sb="21" eb="23">
      <t>ツウチョウ</t>
    </rPh>
    <rPh sb="24" eb="25">
      <t>ウツ</t>
    </rPh>
    <rPh sb="28" eb="31">
      <t>テンプネガ</t>
    </rPh>
    <phoneticPr fontId="3"/>
  </si>
  <si>
    <t>※ ゆうちょ銀行の場合は、他の金融機関からの振り込みの際に利用する「店名・預金種</t>
    <rPh sb="6" eb="8">
      <t>ギンコウ</t>
    </rPh>
    <rPh sb="9" eb="11">
      <t>バアイ</t>
    </rPh>
    <rPh sb="13" eb="14">
      <t>ホカ</t>
    </rPh>
    <rPh sb="15" eb="19">
      <t>キンユウキカン</t>
    </rPh>
    <rPh sb="22" eb="23">
      <t>フ</t>
    </rPh>
    <rPh sb="24" eb="25">
      <t>コ</t>
    </rPh>
    <rPh sb="27" eb="28">
      <t>サイ</t>
    </rPh>
    <rPh sb="29" eb="31">
      <t>リヨウ</t>
    </rPh>
    <rPh sb="34" eb="36">
      <t>テンメイ</t>
    </rPh>
    <rPh sb="37" eb="39">
      <t>ヨキン</t>
    </rPh>
    <rPh sb="39" eb="40">
      <t>タネ</t>
    </rPh>
    <phoneticPr fontId="3"/>
  </si>
  <si>
    <t>　目・口座番号」を記入願います。</t>
    <rPh sb="3" eb="7">
      <t>コウザバンゴウ</t>
    </rPh>
    <rPh sb="9" eb="12">
      <t>キニュウネガ</t>
    </rPh>
    <phoneticPr fontId="3"/>
  </si>
  <si>
    <t>※ 口座名義人が補助金申請者と異なる場合等は、下記の委任状の記入が必要となります。</t>
    <rPh sb="2" eb="4">
      <t>コウザ</t>
    </rPh>
    <rPh sb="4" eb="7">
      <t>メイギニン</t>
    </rPh>
    <rPh sb="8" eb="14">
      <t>ホジョキンシンセイシャ</t>
    </rPh>
    <rPh sb="15" eb="16">
      <t>コト</t>
    </rPh>
    <rPh sb="18" eb="20">
      <t>バアイ</t>
    </rPh>
    <rPh sb="20" eb="21">
      <t>トウ</t>
    </rPh>
    <rPh sb="23" eb="25">
      <t>カキ</t>
    </rPh>
    <rPh sb="26" eb="29">
      <t>イニンジョウ</t>
    </rPh>
    <rPh sb="30" eb="32">
      <t>キニュウ</t>
    </rPh>
    <rPh sb="33" eb="35">
      <t>ヒツヨウ</t>
    </rPh>
    <phoneticPr fontId="3"/>
  </si>
  <si>
    <t>委　任　状</t>
    <rPh sb="0" eb="1">
      <t>イ</t>
    </rPh>
    <rPh sb="2" eb="3">
      <t>ニン</t>
    </rPh>
    <rPh sb="4" eb="5">
      <t>ジョウ</t>
    </rPh>
    <phoneticPr fontId="3"/>
  </si>
  <si>
    <t>　　　　申請者</t>
    <rPh sb="4" eb="7">
      <t>シンセイシャ</t>
    </rPh>
    <phoneticPr fontId="3"/>
  </si>
  <si>
    <t>　</t>
    <phoneticPr fontId="3"/>
  </si>
  <si>
    <t>所在地</t>
    <rPh sb="0" eb="3">
      <t>ショザイチ</t>
    </rPh>
    <phoneticPr fontId="3"/>
  </si>
  <si>
    <t>代表役職名</t>
    <rPh sb="0" eb="2">
      <t>ダイヒョウ</t>
    </rPh>
    <rPh sb="2" eb="5">
      <t>ヤクショクメイ</t>
    </rPh>
    <phoneticPr fontId="3"/>
  </si>
  <si>
    <t>印</t>
    <rPh sb="0" eb="1">
      <t>イン</t>
    </rPh>
    <phoneticPr fontId="3"/>
  </si>
  <si>
    <t>　令和７年度きょうとこどもの城づくり事業（きょうと子ども食堂）支援事業補助金の受領に関する権限を下記の者に委任します。</t>
    <rPh sb="1" eb="3">
      <t>レイワ</t>
    </rPh>
    <rPh sb="4" eb="6">
      <t>ネンド</t>
    </rPh>
    <rPh sb="14" eb="15">
      <t>シロ</t>
    </rPh>
    <rPh sb="18" eb="20">
      <t>ジギョウ</t>
    </rPh>
    <rPh sb="25" eb="26">
      <t>コ</t>
    </rPh>
    <rPh sb="28" eb="30">
      <t>ショクドウ</t>
    </rPh>
    <rPh sb="31" eb="33">
      <t>シエン</t>
    </rPh>
    <rPh sb="33" eb="35">
      <t>ジギョウ</t>
    </rPh>
    <rPh sb="35" eb="38">
      <t>ホジョキン</t>
    </rPh>
    <rPh sb="39" eb="41">
      <t>ジュリョウ</t>
    </rPh>
    <rPh sb="42" eb="43">
      <t>カン</t>
    </rPh>
    <rPh sb="45" eb="47">
      <t>ケンゲン</t>
    </rPh>
    <rPh sb="48" eb="50">
      <t>カキ</t>
    </rPh>
    <rPh sb="51" eb="52">
      <t>モノ</t>
    </rPh>
    <rPh sb="53" eb="55">
      <t>イニン</t>
    </rPh>
    <phoneticPr fontId="3"/>
  </si>
  <si>
    <t>住所：</t>
    <rPh sb="0" eb="2">
      <t>ジュウショ</t>
    </rPh>
    <phoneticPr fontId="3"/>
  </si>
  <si>
    <t>氏名：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</si>
</sst>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[Red]&quot;¥&quot;\-#,##0;"/>
    <numFmt numFmtId="177" formatCode="#,##0_);[Red]\(#,##0\)"/>
    <numFmt numFmtId="178" formatCode="#"/>
    <numFmt numFmtId="179" formatCode="#,##0;[Red]\-#,##0;"/>
    <numFmt numFmtId="180" formatCode="&quot;¥&quot;#,##0;[Red]&quot;¥&quot;\-#,##0;"/>
  </numFmts>
  <fonts count="2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9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38" fontId="4" fillId="0" borderId="0" xfId="4" applyFont="1" applyFill="1" applyBorder="1" applyAlignment="1">
      <alignment horizontal="left" vertical="center" indent="2"/>
    </xf>
    <xf numFmtId="0" fontId="4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8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right" vertical="center"/>
    </xf>
    <xf numFmtId="0" fontId="1" fillId="2" borderId="6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0" fontId="4" fillId="0" borderId="9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176" fontId="10" fillId="0" borderId="13" xfId="0" applyNumberFormat="1" applyFont="1" applyFill="1" applyBorder="1" applyAlignment="1">
      <alignment horizontal="right" vertical="center"/>
    </xf>
    <xf numFmtId="0" fontId="4" fillId="0" borderId="13" xfId="0" applyFont="1" applyFill="1" applyBorder="1">
      <alignment vertical="center"/>
    </xf>
    <xf numFmtId="177" fontId="10" fillId="2" borderId="13" xfId="4" applyNumberFormat="1" applyFont="1" applyFill="1" applyBorder="1" applyAlignment="1">
      <alignment horizontal="center" vertical="center"/>
    </xf>
    <xf numFmtId="177" fontId="10" fillId="2" borderId="13" xfId="4" applyNumberFormat="1" applyFont="1" applyFill="1" applyBorder="1" applyAlignment="1">
      <alignment horizontal="right" vertical="center"/>
    </xf>
    <xf numFmtId="177" fontId="10" fillId="2" borderId="13" xfId="4" applyNumberFormat="1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9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left" vertical="center"/>
    </xf>
    <xf numFmtId="0" fontId="12" fillId="2" borderId="30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178" fontId="1" fillId="0" borderId="1" xfId="4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38" fontId="1" fillId="2" borderId="1" xfId="4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38" fontId="1" fillId="2" borderId="33" xfId="4" applyFont="1" applyFill="1" applyBorder="1" applyAlignment="1">
      <alignment horizontal="right" vertical="center"/>
    </xf>
    <xf numFmtId="0" fontId="4" fillId="0" borderId="34" xfId="0" applyFont="1" applyFill="1" applyBorder="1" applyAlignment="1">
      <alignment horizontal="left" vertical="center"/>
    </xf>
    <xf numFmtId="0" fontId="1" fillId="2" borderId="35" xfId="0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1" fillId="2" borderId="23" xfId="4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left" vertical="center"/>
    </xf>
    <xf numFmtId="0" fontId="1" fillId="2" borderId="4" xfId="0" applyFont="1" applyFill="1" applyBorder="1">
      <alignment vertical="center"/>
    </xf>
    <xf numFmtId="0" fontId="4" fillId="0" borderId="37" xfId="0" applyFont="1" applyFill="1" applyBorder="1">
      <alignment vertical="center"/>
    </xf>
    <xf numFmtId="0" fontId="4" fillId="0" borderId="33" xfId="0" applyFont="1" applyFill="1" applyBorder="1" applyAlignment="1">
      <alignment horizontal="center" vertical="center"/>
    </xf>
    <xf numFmtId="38" fontId="1" fillId="2" borderId="33" xfId="4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5" fillId="0" borderId="38" xfId="0" applyFont="1" applyFill="1" applyBorder="1" applyAlignment="1">
      <alignment horizontal="center" vertical="center"/>
    </xf>
    <xf numFmtId="179" fontId="16" fillId="0" borderId="39" xfId="4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38" fontId="1" fillId="2" borderId="23" xfId="4" applyFont="1" applyFill="1" applyBorder="1" applyAlignment="1">
      <alignment horizontal="right" vertical="center"/>
    </xf>
    <xf numFmtId="0" fontId="4" fillId="0" borderId="40" xfId="0" applyFont="1" applyFill="1" applyBorder="1" applyAlignment="1">
      <alignment horizontal="center" vertical="center"/>
    </xf>
    <xf numFmtId="178" fontId="1" fillId="0" borderId="40" xfId="4" applyNumberFormat="1" applyFont="1" applyFill="1" applyBorder="1" applyAlignment="1">
      <alignment horizontal="right" vertical="center"/>
    </xf>
    <xf numFmtId="0" fontId="4" fillId="0" borderId="4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38" fontId="16" fillId="0" borderId="39" xfId="4" applyFont="1" applyFill="1" applyBorder="1" applyAlignment="1">
      <alignment horizontal="right"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 wrapText="1"/>
    </xf>
    <xf numFmtId="0" fontId="17" fillId="0" borderId="4" xfId="1" applyFont="1" applyBorder="1" applyAlignment="1">
      <alignment horizontal="distributed" vertical="center" wrapText="1"/>
    </xf>
    <xf numFmtId="0" fontId="17" fillId="0" borderId="4" xfId="1" applyFont="1" applyBorder="1" applyAlignment="1">
      <alignment horizontal="distributed" vertical="center"/>
    </xf>
    <xf numFmtId="0" fontId="21" fillId="0" borderId="42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43" xfId="1" applyFont="1" applyBorder="1" applyAlignment="1">
      <alignment horizontal="center" vertical="center"/>
    </xf>
    <xf numFmtId="0" fontId="21" fillId="0" borderId="44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17" fillId="0" borderId="45" xfId="1" applyFont="1" applyBorder="1">
      <alignment vertical="center"/>
    </xf>
    <xf numFmtId="0" fontId="17" fillId="0" borderId="46" xfId="1" applyFont="1" applyBorder="1">
      <alignment vertical="center"/>
    </xf>
    <xf numFmtId="0" fontId="17" fillId="0" borderId="47" xfId="1" applyFont="1" applyBorder="1">
      <alignment vertical="center"/>
    </xf>
    <xf numFmtId="0" fontId="17" fillId="0" borderId="48" xfId="1" applyFont="1" applyBorder="1">
      <alignment vertical="center"/>
    </xf>
    <xf numFmtId="0" fontId="17" fillId="0" borderId="49" xfId="1" applyFont="1" applyBorder="1">
      <alignment vertical="center"/>
    </xf>
    <xf numFmtId="0" fontId="19" fillId="0" borderId="50" xfId="1" applyFont="1" applyBorder="1">
      <alignment vertical="center"/>
    </xf>
    <xf numFmtId="0" fontId="17" fillId="0" borderId="50" xfId="1" applyFont="1" applyBorder="1">
      <alignment vertical="center"/>
    </xf>
    <xf numFmtId="38" fontId="18" fillId="0" borderId="4" xfId="2" applyFont="1" applyFill="1" applyBorder="1">
      <alignment vertical="center"/>
    </xf>
    <xf numFmtId="0" fontId="22" fillId="0" borderId="0" xfId="1" applyFont="1">
      <alignment vertical="center"/>
    </xf>
    <xf numFmtId="38" fontId="17" fillId="0" borderId="0" xfId="2" applyFont="1">
      <alignment vertical="center"/>
    </xf>
    <xf numFmtId="179" fontId="18" fillId="3" borderId="4" xfId="2" applyNumberFormat="1" applyFont="1" applyFill="1" applyBorder="1" applyAlignment="1">
      <alignment horizontal="right" vertical="center"/>
    </xf>
    <xf numFmtId="38" fontId="17" fillId="0" borderId="0" xfId="2" applyFont="1" applyFill="1">
      <alignment vertical="center"/>
    </xf>
    <xf numFmtId="0" fontId="17" fillId="0" borderId="42" xfId="1" applyFont="1" applyBorder="1">
      <alignment vertical="center"/>
    </xf>
    <xf numFmtId="0" fontId="17" fillId="0" borderId="17" xfId="1" applyFont="1" applyBorder="1">
      <alignment vertical="center"/>
    </xf>
    <xf numFmtId="38" fontId="17" fillId="0" borderId="17" xfId="2" applyFont="1" applyFill="1" applyBorder="1">
      <alignment vertical="center"/>
    </xf>
    <xf numFmtId="0" fontId="22" fillId="0" borderId="17" xfId="1" applyFont="1" applyBorder="1">
      <alignment vertical="center"/>
    </xf>
    <xf numFmtId="0" fontId="17" fillId="0" borderId="43" xfId="1" applyFont="1" applyBorder="1">
      <alignment vertical="center"/>
    </xf>
    <xf numFmtId="0" fontId="17" fillId="0" borderId="22" xfId="1" applyFont="1" applyBorder="1">
      <alignment vertical="center"/>
    </xf>
    <xf numFmtId="179" fontId="18" fillId="3" borderId="4" xfId="2" applyNumberFormat="1" applyFont="1" applyFill="1" applyBorder="1">
      <alignment vertical="center"/>
    </xf>
    <xf numFmtId="0" fontId="17" fillId="0" borderId="9" xfId="1" applyFont="1" applyBorder="1">
      <alignment vertical="center"/>
    </xf>
    <xf numFmtId="0" fontId="17" fillId="0" borderId="44" xfId="1" applyFont="1" applyBorder="1">
      <alignment vertical="center"/>
    </xf>
    <xf numFmtId="0" fontId="17" fillId="0" borderId="13" xfId="1" applyFont="1" applyBorder="1">
      <alignment vertical="center"/>
    </xf>
    <xf numFmtId="38" fontId="17" fillId="0" borderId="13" xfId="2" applyFont="1" applyFill="1" applyBorder="1">
      <alignment vertical="center"/>
    </xf>
    <xf numFmtId="0" fontId="22" fillId="0" borderId="13" xfId="1" applyFont="1" applyBorder="1">
      <alignment vertical="center"/>
    </xf>
    <xf numFmtId="0" fontId="17" fillId="0" borderId="14" xfId="1" applyFont="1" applyBorder="1">
      <alignment vertical="center"/>
    </xf>
    <xf numFmtId="0" fontId="17" fillId="0" borderId="51" xfId="1" applyFont="1" applyBorder="1">
      <alignment vertical="center"/>
    </xf>
    <xf numFmtId="0" fontId="17" fillId="0" borderId="52" xfId="1" applyFont="1" applyBorder="1">
      <alignment vertical="center"/>
    </xf>
    <xf numFmtId="38" fontId="17" fillId="0" borderId="52" xfId="2" applyFont="1" applyBorder="1">
      <alignment vertical="center"/>
    </xf>
    <xf numFmtId="0" fontId="22" fillId="0" borderId="52" xfId="1" applyFont="1" applyBorder="1">
      <alignment vertical="center"/>
    </xf>
    <xf numFmtId="0" fontId="17" fillId="0" borderId="53" xfId="1" applyFont="1" applyBorder="1">
      <alignment vertical="center"/>
    </xf>
    <xf numFmtId="180" fontId="18" fillId="3" borderId="4" xfId="2" applyNumberFormat="1" applyFont="1" applyFill="1" applyBorder="1" applyAlignment="1">
      <alignment horizontal="right" vertical="center"/>
    </xf>
    <xf numFmtId="38" fontId="17" fillId="0" borderId="0" xfId="2" applyFont="1" applyBorder="1">
      <alignment vertical="center"/>
    </xf>
    <xf numFmtId="38" fontId="17" fillId="0" borderId="0" xfId="2" applyFont="1" applyFill="1" applyBorder="1">
      <alignment vertical="center"/>
    </xf>
    <xf numFmtId="0" fontId="23" fillId="0" borderId="0" xfId="1" applyFont="1">
      <alignment vertical="center"/>
    </xf>
    <xf numFmtId="0" fontId="17" fillId="4" borderId="42" xfId="1" applyFont="1" applyFill="1" applyBorder="1">
      <alignment vertical="center"/>
    </xf>
    <xf numFmtId="0" fontId="17" fillId="4" borderId="17" xfId="1" applyFont="1" applyFill="1" applyBorder="1">
      <alignment vertical="center"/>
    </xf>
    <xf numFmtId="38" fontId="17" fillId="4" borderId="17" xfId="2" applyFont="1" applyFill="1" applyBorder="1">
      <alignment vertical="center"/>
    </xf>
    <xf numFmtId="0" fontId="22" fillId="4" borderId="17" xfId="1" applyFont="1" applyFill="1" applyBorder="1">
      <alignment vertical="center"/>
    </xf>
    <xf numFmtId="0" fontId="17" fillId="4" borderId="43" xfId="1" applyFont="1" applyFill="1" applyBorder="1">
      <alignment vertical="center"/>
    </xf>
    <xf numFmtId="0" fontId="24" fillId="4" borderId="22" xfId="1" applyFont="1" applyFill="1" applyBorder="1" applyAlignment="1">
      <alignment horizontal="center" vertical="center"/>
    </xf>
    <xf numFmtId="0" fontId="24" fillId="4" borderId="0" xfId="1" applyFont="1" applyFill="1" applyAlignment="1">
      <alignment horizontal="center" vertical="center"/>
    </xf>
    <xf numFmtId="0" fontId="17" fillId="4" borderId="0" xfId="1" applyFont="1" applyFill="1">
      <alignment vertical="center"/>
    </xf>
    <xf numFmtId="179" fontId="24" fillId="4" borderId="4" xfId="2" applyNumberFormat="1" applyFont="1" applyFill="1" applyBorder="1" applyAlignment="1">
      <alignment horizontal="right" vertical="center"/>
    </xf>
    <xf numFmtId="0" fontId="22" fillId="4" borderId="0" xfId="1" applyFont="1" applyFill="1">
      <alignment vertical="center"/>
    </xf>
    <xf numFmtId="0" fontId="17" fillId="4" borderId="9" xfId="1" applyFont="1" applyFill="1" applyBorder="1">
      <alignment vertical="center"/>
    </xf>
    <xf numFmtId="0" fontId="17" fillId="4" borderId="44" xfId="1" applyFont="1" applyFill="1" applyBorder="1">
      <alignment vertical="center"/>
    </xf>
    <xf numFmtId="0" fontId="17" fillId="4" borderId="13" xfId="1" applyFont="1" applyFill="1" applyBorder="1">
      <alignment vertical="center"/>
    </xf>
    <xf numFmtId="38" fontId="17" fillId="4" borderId="13" xfId="2" applyFont="1" applyFill="1" applyBorder="1">
      <alignment vertical="center"/>
    </xf>
    <xf numFmtId="0" fontId="22" fillId="4" borderId="13" xfId="1" applyFont="1" applyFill="1" applyBorder="1">
      <alignment vertical="center"/>
    </xf>
    <xf numFmtId="0" fontId="17" fillId="4" borderId="14" xfId="1" applyFont="1" applyFill="1" applyBorder="1">
      <alignment vertical="center"/>
    </xf>
    <xf numFmtId="0" fontId="17" fillId="0" borderId="50" xfId="1" applyFont="1" applyBorder="1" applyAlignment="1">
      <alignment vertical="top"/>
    </xf>
    <xf numFmtId="0" fontId="17" fillId="0" borderId="0" xfId="1" applyFont="1" applyAlignment="1">
      <alignment horizontal="left" vertical="top" wrapText="1"/>
    </xf>
    <xf numFmtId="0" fontId="17" fillId="0" borderId="49" xfId="1" applyFont="1" applyBorder="1" applyAlignment="1">
      <alignment horizontal="left" vertical="top" wrapText="1"/>
    </xf>
    <xf numFmtId="0" fontId="17" fillId="0" borderId="52" xfId="1" applyFont="1" applyBorder="1" applyAlignment="1">
      <alignment horizontal="left" vertical="top" wrapText="1"/>
    </xf>
    <xf numFmtId="0" fontId="17" fillId="0" borderId="53" xfId="1" applyFont="1" applyBorder="1" applyAlignment="1">
      <alignment horizontal="left" vertical="top" wrapText="1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38" fontId="4" fillId="2" borderId="1" xfId="4" applyFont="1" applyFill="1" applyBorder="1" applyAlignment="1">
      <alignment horizontal="center" vertical="center"/>
    </xf>
    <xf numFmtId="49" fontId="4" fillId="2" borderId="1" xfId="4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distributed" vertical="center"/>
    </xf>
    <xf numFmtId="38" fontId="4" fillId="2" borderId="33" xfId="4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distributed" vertical="center"/>
    </xf>
    <xf numFmtId="38" fontId="4" fillId="2" borderId="54" xfId="4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4" fillId="0" borderId="35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4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0" fontId="4" fillId="0" borderId="32" xfId="0" applyFont="1" applyFill="1" applyBorder="1">
      <alignment vertical="center"/>
    </xf>
    <xf numFmtId="0" fontId="4" fillId="0" borderId="32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center"/>
    </xf>
    <xf numFmtId="0" fontId="0" fillId="0" borderId="32" xfId="0" applyFill="1" applyBorder="1" applyAlignment="1">
      <alignment vertical="center"/>
    </xf>
    <xf numFmtId="0" fontId="4" fillId="0" borderId="41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top"/>
    </xf>
    <xf numFmtId="0" fontId="4" fillId="0" borderId="41" xfId="0" applyFont="1" applyFill="1" applyBorder="1" applyAlignment="1">
      <alignment horizontal="right"/>
    </xf>
    <xf numFmtId="0" fontId="4" fillId="2" borderId="0" xfId="0" applyFont="1" applyFill="1" applyAlignment="1">
      <alignment horizontal="left" vertical="top" shrinkToFit="1"/>
    </xf>
    <xf numFmtId="0" fontId="0" fillId="2" borderId="0" xfId="0" applyFont="1" applyFill="1" applyAlignment="1">
      <alignment horizontal="left" vertical="top" shrinkToFit="1"/>
    </xf>
    <xf numFmtId="0" fontId="1" fillId="0" borderId="32" xfId="0" applyFont="1" applyFill="1" applyBorder="1" applyAlignment="1">
      <alignment horizontal="left" vertical="top"/>
    </xf>
    <xf numFmtId="0" fontId="4" fillId="0" borderId="41" xfId="0" applyFont="1" applyFill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4" fillId="0" borderId="2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/>
    </xf>
    <xf numFmtId="0" fontId="1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1" fillId="2" borderId="0" xfId="0" quotePrefix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79" fontId="1" fillId="0" borderId="4" xfId="0" applyNumberFormat="1" applyFont="1" applyFill="1" applyBorder="1" applyAlignment="1">
      <alignment wrapText="1"/>
    </xf>
    <xf numFmtId="179" fontId="4" fillId="0" borderId="4" xfId="0" applyNumberFormat="1" applyFont="1" applyFill="1" applyBorder="1" applyAlignment="1">
      <alignment wrapText="1"/>
    </xf>
    <xf numFmtId="179" fontId="17" fillId="3" borderId="4" xfId="1" applyNumberFormat="1" applyFont="1" applyFill="1" applyBorder="1" applyAlignment="1">
      <alignment vertical="center" wrapText="1"/>
    </xf>
    <xf numFmtId="179" fontId="4" fillId="0" borderId="0" xfId="0" applyNumberFormat="1" applyFont="1">
      <alignment vertical="center"/>
    </xf>
    <xf numFmtId="179" fontId="9" fillId="0" borderId="0" xfId="0" applyNumberFormat="1" applyFont="1" applyAlignment="1">
      <alignment vertical="center" shrinkToFit="1"/>
    </xf>
    <xf numFmtId="179" fontId="25" fillId="0" borderId="0" xfId="0" applyNumberFormat="1" applyFont="1" applyAlignment="1">
      <alignment vertical="center" shrinkToFit="1"/>
    </xf>
    <xf numFmtId="179" fontId="4" fillId="0" borderId="0" xfId="0" applyNumberFormat="1" applyFont="1" applyFill="1">
      <alignment vertical="center"/>
    </xf>
    <xf numFmtId="179" fontId="9" fillId="0" borderId="0" xfId="0" applyNumberFormat="1" applyFont="1" applyFill="1" applyAlignment="1">
      <alignment horizontal="left" vertical="top" shrinkToFit="1"/>
    </xf>
    <xf numFmtId="179" fontId="25" fillId="0" borderId="0" xfId="0" applyNumberFormat="1" applyFont="1" applyFill="1" applyAlignment="1">
      <alignment horizontal="left" vertical="top" shrinkToFit="1"/>
    </xf>
    <xf numFmtId="179" fontId="9" fillId="0" borderId="0" xfId="0" applyNumberFormat="1" applyFont="1" applyFill="1" applyAlignment="1">
      <alignment horizontal="center" vertical="top" shrinkToFit="1"/>
    </xf>
  </cellXfs>
  <cellStyles count="5">
    <cellStyle name="桁区切り" xfId="4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8</xdr:row>
      <xdr:rowOff>333374</xdr:rowOff>
    </xdr:from>
    <xdr:to>
      <xdr:col>10</xdr:col>
      <xdr:colOff>1059180</xdr:colOff>
      <xdr:row>11</xdr:row>
      <xdr:rowOff>182879</xdr:rowOff>
    </xdr:to>
    <xdr:sp macro="" textlink="">
      <xdr:nvSpPr>
        <xdr:cNvPr id="2" name="角丸四角形吹き出し 7">
          <a:extLst>
            <a:ext uri="{FF2B5EF4-FFF2-40B4-BE49-F238E27FC236}">
              <a16:creationId xmlns:a16="http://schemas.microsoft.com/office/drawing/2014/main" id="{305AF78F-D6FE-48E2-9BFC-0872BFA672F5}"/>
            </a:ext>
          </a:extLst>
        </xdr:cNvPr>
        <xdr:cNvSpPr/>
      </xdr:nvSpPr>
      <xdr:spPr>
        <a:xfrm>
          <a:off x="6176010" y="2245994"/>
          <a:ext cx="2617470" cy="878205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京都府補助金額は、支出総額の３分の２までで、日数</a:t>
          </a:r>
          <a:r>
            <a:rPr kumimoji="1" lang="en-US" altLang="ja-JP" sz="1000">
              <a:solidFill>
                <a:schemeClr val="tx1"/>
              </a:solidFill>
            </a:rPr>
            <a:t>×</a:t>
          </a:r>
          <a:r>
            <a:rPr kumimoji="1" lang="ja-JP" altLang="en-US" sz="1000">
              <a:solidFill>
                <a:schemeClr val="tx1"/>
              </a:solidFill>
            </a:rPr>
            <a:t>１万円（</a:t>
          </a:r>
          <a:r>
            <a:rPr kumimoji="1" lang="en-US" altLang="ja-JP" sz="1000">
              <a:solidFill>
                <a:schemeClr val="tx1"/>
              </a:solidFill>
            </a:rPr>
            <a:t>100</a:t>
          </a:r>
          <a:r>
            <a:rPr kumimoji="1" lang="ja-JP" altLang="en-US" sz="1000">
              <a:solidFill>
                <a:schemeClr val="tx1"/>
              </a:solidFill>
            </a:rPr>
            <a:t>日）が上限です。（千円未満切り捨て。算定シートから自動反映）</a:t>
          </a:r>
        </a:p>
      </xdr:txBody>
    </xdr:sp>
    <xdr:clientData/>
  </xdr:twoCellAnchor>
  <xdr:twoCellAnchor>
    <xdr:from>
      <xdr:col>8</xdr:col>
      <xdr:colOff>561975</xdr:colOff>
      <xdr:row>17</xdr:row>
      <xdr:rowOff>190500</xdr:rowOff>
    </xdr:from>
    <xdr:to>
      <xdr:col>10</xdr:col>
      <xdr:colOff>281940</xdr:colOff>
      <xdr:row>19</xdr:row>
      <xdr:rowOff>38101</xdr:rowOff>
    </xdr:to>
    <xdr:sp macro="" textlink="">
      <xdr:nvSpPr>
        <xdr:cNvPr id="3" name="角丸四角形吹き出し 8">
          <a:extLst>
            <a:ext uri="{FF2B5EF4-FFF2-40B4-BE49-F238E27FC236}">
              <a16:creationId xmlns:a16="http://schemas.microsoft.com/office/drawing/2014/main" id="{E7C6075B-7EB5-48E5-BB2D-3026A47CCF04}"/>
            </a:ext>
          </a:extLst>
        </xdr:cNvPr>
        <xdr:cNvSpPr/>
      </xdr:nvSpPr>
      <xdr:spPr>
        <a:xfrm>
          <a:off x="6337935" y="4838700"/>
          <a:ext cx="1678305" cy="358141"/>
        </a:xfrm>
        <a:prstGeom prst="wedgeRoundRectCallout">
          <a:avLst>
            <a:gd name="adj1" fmla="val -79921"/>
            <a:gd name="adj2" fmla="val -60898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609600</xdr:colOff>
      <xdr:row>28</xdr:row>
      <xdr:rowOff>9525</xdr:rowOff>
    </xdr:from>
    <xdr:to>
      <xdr:col>10</xdr:col>
      <xdr:colOff>358140</xdr:colOff>
      <xdr:row>29</xdr:row>
      <xdr:rowOff>28576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7AFC22B0-4333-4B6E-BCF5-4514A648B58C}"/>
            </a:ext>
          </a:extLst>
        </xdr:cNvPr>
        <xdr:cNvSpPr/>
      </xdr:nvSpPr>
      <xdr:spPr>
        <a:xfrm>
          <a:off x="6385560" y="8132445"/>
          <a:ext cx="170688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638175</xdr:colOff>
      <xdr:row>30</xdr:row>
      <xdr:rowOff>180975</xdr:rowOff>
    </xdr:from>
    <xdr:to>
      <xdr:col>10</xdr:col>
      <xdr:colOff>990600</xdr:colOff>
      <xdr:row>33</xdr:row>
      <xdr:rowOff>66675</xdr:rowOff>
    </xdr:to>
    <xdr:sp macro="" textlink="">
      <xdr:nvSpPr>
        <xdr:cNvPr id="5" name="角丸四角形吹き出し 11">
          <a:extLst>
            <a:ext uri="{FF2B5EF4-FFF2-40B4-BE49-F238E27FC236}">
              <a16:creationId xmlns:a16="http://schemas.microsoft.com/office/drawing/2014/main" id="{98088F14-37DF-4B84-B597-5EBF8E75D1AD}"/>
            </a:ext>
          </a:extLst>
        </xdr:cNvPr>
        <xdr:cNvSpPr/>
      </xdr:nvSpPr>
      <xdr:spPr>
        <a:xfrm>
          <a:off x="6414135" y="8776335"/>
          <a:ext cx="2310765" cy="64008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33</xdr:row>
      <xdr:rowOff>30480</xdr:rowOff>
    </xdr:from>
    <xdr:to>
      <xdr:col>3</xdr:col>
      <xdr:colOff>754380</xdr:colOff>
      <xdr:row>33</xdr:row>
      <xdr:rowOff>259080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C40A74-716E-4B12-BD2E-77BD0A020805}"/>
            </a:ext>
          </a:extLst>
        </xdr:cNvPr>
        <xdr:cNvSpPr txBox="1"/>
      </xdr:nvSpPr>
      <xdr:spPr>
        <a:xfrm>
          <a:off x="929640" y="7856220"/>
          <a:ext cx="150876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+mj-ea"/>
              <a:ea typeface="+mj-ea"/>
            </a:rPr>
            <a:t>受任者（口座名義人）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N34"/>
  <sheetViews>
    <sheetView view="pageBreakPreview" zoomScaleNormal="100" zoomScaleSheetLayoutView="100" workbookViewId="0">
      <selection activeCell="F13" sqref="F13:N13"/>
    </sheetView>
  </sheetViews>
  <sheetFormatPr defaultColWidth="9" defaultRowHeight="13.2" x14ac:dyDescent="0.2"/>
  <cols>
    <col min="1" max="1" width="2" style="1" customWidth="1"/>
    <col min="2" max="2" width="18.21875" style="1" customWidth="1"/>
    <col min="3" max="3" width="7.109375" style="1" customWidth="1"/>
    <col min="4" max="4" width="10.88671875" style="1" customWidth="1"/>
    <col min="5" max="5" width="2.109375" style="1" customWidth="1"/>
    <col min="6" max="6" width="6.77734375" style="1" customWidth="1"/>
    <col min="7" max="7" width="6.33203125" style="1" customWidth="1"/>
    <col min="8" max="9" width="4.33203125" style="1" customWidth="1"/>
    <col min="10" max="10" width="3.109375" style="1" customWidth="1"/>
    <col min="11" max="11" width="4.33203125" style="1" customWidth="1"/>
    <col min="12" max="12" width="3.21875" style="1" customWidth="1"/>
    <col min="13" max="13" width="4.33203125" style="1" customWidth="1"/>
    <col min="14" max="14" width="3.21875" style="1" customWidth="1"/>
    <col min="15" max="16384" width="9" style="1"/>
  </cols>
  <sheetData>
    <row r="1" spans="1:14" ht="30" customHeight="1" x14ac:dyDescent="0.2">
      <c r="A1" s="29"/>
      <c r="B1" s="29"/>
      <c r="J1" s="13"/>
      <c r="K1" s="19"/>
      <c r="L1" s="19"/>
      <c r="M1" s="19"/>
      <c r="N1" s="19"/>
    </row>
    <row r="2" spans="1:14" ht="12" customHeight="1" x14ac:dyDescent="0.2">
      <c r="A2" s="4"/>
    </row>
    <row r="3" spans="1:14" ht="18.75" customHeight="1" x14ac:dyDescent="0.2">
      <c r="A3" s="26" t="s">
        <v>19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8.75" customHeight="1" x14ac:dyDescent="0.2">
      <c r="A4" s="26" t="s">
        <v>16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ht="12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20.25" customHeight="1" x14ac:dyDescent="0.2">
      <c r="A6" s="3"/>
    </row>
    <row r="7" spans="1:14" ht="19.5" customHeight="1" x14ac:dyDescent="0.2">
      <c r="H7" s="11" t="s">
        <v>15</v>
      </c>
      <c r="I7" s="279"/>
      <c r="J7" s="1" t="s">
        <v>11</v>
      </c>
      <c r="K7" s="279"/>
      <c r="L7" s="10" t="s">
        <v>9</v>
      </c>
      <c r="M7" s="279"/>
      <c r="N7" s="3" t="s">
        <v>10</v>
      </c>
    </row>
    <row r="8" spans="1:14" ht="20.25" customHeight="1" x14ac:dyDescent="0.2">
      <c r="B8" s="5" t="s">
        <v>0</v>
      </c>
    </row>
    <row r="9" spans="1:14" x14ac:dyDescent="0.2">
      <c r="A9" s="5"/>
    </row>
    <row r="10" spans="1:14" ht="18" customHeight="1" x14ac:dyDescent="0.2">
      <c r="C10" s="30" t="s">
        <v>5</v>
      </c>
      <c r="D10" s="2" t="s">
        <v>1</v>
      </c>
      <c r="F10" s="280"/>
      <c r="G10" s="281"/>
      <c r="H10" s="281"/>
      <c r="I10" s="281"/>
      <c r="J10" s="281"/>
      <c r="K10" s="281"/>
      <c r="L10" s="281"/>
      <c r="M10" s="281"/>
      <c r="N10" s="281"/>
    </row>
    <row r="11" spans="1:14" ht="30.75" customHeight="1" x14ac:dyDescent="0.2">
      <c r="C11" s="31"/>
      <c r="D11" s="2" t="s">
        <v>2</v>
      </c>
      <c r="F11" s="280"/>
      <c r="G11" s="280"/>
      <c r="H11" s="280"/>
      <c r="I11" s="280"/>
      <c r="J11" s="280"/>
      <c r="K11" s="280"/>
      <c r="L11" s="280"/>
      <c r="M11" s="280"/>
      <c r="N11" s="280"/>
    </row>
    <row r="12" spans="1:14" ht="19.5" customHeight="1" x14ac:dyDescent="0.2">
      <c r="C12" s="31"/>
      <c r="D12" s="3" t="s">
        <v>6</v>
      </c>
      <c r="F12" s="282"/>
      <c r="G12" s="282"/>
      <c r="H12" s="282"/>
      <c r="I12" s="282"/>
      <c r="J12" s="282"/>
      <c r="K12" s="282"/>
      <c r="L12" s="282"/>
      <c r="M12" s="282"/>
      <c r="N12" s="282"/>
    </row>
    <row r="13" spans="1:14" ht="32.25" customHeight="1" x14ac:dyDescent="0.2">
      <c r="C13" s="31"/>
      <c r="D13" s="2" t="s">
        <v>3</v>
      </c>
      <c r="F13" s="283"/>
      <c r="G13" s="284"/>
      <c r="H13" s="284"/>
      <c r="I13" s="284"/>
      <c r="J13" s="284"/>
      <c r="K13" s="284"/>
      <c r="L13" s="284"/>
      <c r="M13" s="284"/>
      <c r="N13" s="284"/>
    </row>
    <row r="14" spans="1:14" ht="14.4" x14ac:dyDescent="0.2">
      <c r="C14" s="31"/>
      <c r="D14" s="4"/>
      <c r="E14" s="4"/>
      <c r="F14" s="25"/>
      <c r="G14" s="25"/>
      <c r="H14" s="25"/>
      <c r="I14" s="25"/>
      <c r="J14" s="25"/>
      <c r="K14" s="25"/>
      <c r="L14" s="25"/>
      <c r="M14" s="25"/>
      <c r="N14" s="12"/>
    </row>
    <row r="15" spans="1:14" ht="17.25" customHeight="1" x14ac:dyDescent="0.2">
      <c r="C15" s="31"/>
      <c r="D15" s="27" t="s">
        <v>4</v>
      </c>
      <c r="F15" s="7" t="s">
        <v>7</v>
      </c>
      <c r="H15" s="9"/>
      <c r="I15" s="7" t="s">
        <v>8</v>
      </c>
      <c r="J15" s="7"/>
      <c r="K15" s="9"/>
      <c r="L15" s="9"/>
      <c r="M15" s="9"/>
      <c r="N15" s="9"/>
    </row>
    <row r="16" spans="1:14" ht="21.75" customHeight="1" x14ac:dyDescent="0.2">
      <c r="A16" s="5"/>
      <c r="D16" s="27"/>
      <c r="F16" s="285"/>
      <c r="G16" s="285"/>
      <c r="H16" s="6"/>
      <c r="I16" s="285"/>
      <c r="J16" s="285"/>
      <c r="K16" s="285"/>
      <c r="L16" s="285"/>
      <c r="M16" s="285"/>
      <c r="N16" s="9"/>
    </row>
    <row r="17" spans="1:14" ht="16.5" customHeight="1" x14ac:dyDescent="0.2">
      <c r="A17" s="28" t="s">
        <v>20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6.5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29.4" customHeight="1" x14ac:dyDescent="0.2">
      <c r="A19" s="16"/>
      <c r="B19" s="17"/>
      <c r="C19" s="17"/>
      <c r="D19" s="17"/>
      <c r="E19" s="17"/>
      <c r="F19" s="17"/>
      <c r="G19" s="17"/>
      <c r="H19" s="17"/>
      <c r="I19" s="17"/>
    </row>
    <row r="20" spans="1:14" s="14" customFormat="1" ht="21" customHeight="1" x14ac:dyDescent="0.2">
      <c r="B20" s="14" t="s">
        <v>24</v>
      </c>
    </row>
    <row r="21" spans="1:14" s="14" customFormat="1" ht="21" customHeight="1" x14ac:dyDescent="0.2">
      <c r="B21" s="20" t="s">
        <v>26</v>
      </c>
    </row>
    <row r="22" spans="1:14" s="14" customFormat="1" ht="21" customHeight="1" x14ac:dyDescent="0.2">
      <c r="B22" s="20" t="s">
        <v>27</v>
      </c>
    </row>
    <row r="23" spans="1:14" s="14" customFormat="1" ht="21" customHeight="1" x14ac:dyDescent="0.2">
      <c r="B23" s="20" t="s">
        <v>28</v>
      </c>
    </row>
    <row r="24" spans="1:14" s="14" customFormat="1" ht="21" customHeight="1" x14ac:dyDescent="0.2"/>
    <row r="25" spans="1:14" s="14" customFormat="1" ht="21" customHeight="1" x14ac:dyDescent="0.2">
      <c r="B25" s="15" t="s">
        <v>25</v>
      </c>
    </row>
    <row r="26" spans="1:14" s="14" customFormat="1" ht="22.5" customHeight="1" x14ac:dyDescent="0.2">
      <c r="B26" s="21" t="s">
        <v>21</v>
      </c>
    </row>
    <row r="27" spans="1:14" s="14" customFormat="1" ht="22.5" customHeight="1" x14ac:dyDescent="0.2">
      <c r="B27" s="21" t="s">
        <v>22</v>
      </c>
    </row>
    <row r="28" spans="1:14" s="14" customFormat="1" ht="22.5" customHeight="1" x14ac:dyDescent="0.2">
      <c r="B28" s="21" t="s">
        <v>23</v>
      </c>
    </row>
    <row r="29" spans="1:14" s="14" customFormat="1" ht="22.5" customHeight="1" x14ac:dyDescent="0.2">
      <c r="B29" s="21"/>
    </row>
    <row r="30" spans="1:14" ht="22.5" customHeight="1" x14ac:dyDescent="0.2">
      <c r="A30" s="1" t="s">
        <v>17</v>
      </c>
    </row>
    <row r="31" spans="1:14" ht="22.5" customHeight="1" x14ac:dyDescent="0.2">
      <c r="B31" s="18" t="s">
        <v>13</v>
      </c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</row>
    <row r="32" spans="1:14" ht="22.5" customHeight="1" x14ac:dyDescent="0.2">
      <c r="B32" s="18" t="s">
        <v>12</v>
      </c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</row>
    <row r="33" spans="2:13" ht="22.5" customHeight="1" x14ac:dyDescent="0.2">
      <c r="B33" s="18" t="s">
        <v>18</v>
      </c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</row>
    <row r="34" spans="2:13" ht="18" customHeight="1" x14ac:dyDescent="0.2">
      <c r="B34" s="1" t="s">
        <v>14</v>
      </c>
    </row>
  </sheetData>
  <mergeCells count="17">
    <mergeCell ref="A3:N3"/>
    <mergeCell ref="F13:N13"/>
    <mergeCell ref="D15:D16"/>
    <mergeCell ref="A17:N18"/>
    <mergeCell ref="A1:B1"/>
    <mergeCell ref="F10:N10"/>
    <mergeCell ref="F11:N11"/>
    <mergeCell ref="F12:N12"/>
    <mergeCell ref="C10:C15"/>
    <mergeCell ref="A4:N4"/>
    <mergeCell ref="A5:N5"/>
    <mergeCell ref="C32:M32"/>
    <mergeCell ref="C33:M33"/>
    <mergeCell ref="F14:M14"/>
    <mergeCell ref="F16:G16"/>
    <mergeCell ref="I16:M16"/>
    <mergeCell ref="C31:M31"/>
  </mergeCells>
  <phoneticPr fontId="3"/>
  <pageMargins left="0.97" right="0.98" top="1.01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DB15-1C3A-499E-A885-708D99CB6B45}">
  <sheetPr>
    <tabColor theme="4"/>
  </sheetPr>
  <dimension ref="A1:U27"/>
  <sheetViews>
    <sheetView view="pageBreakPreview" topLeftCell="A13" zoomScaleNormal="100" zoomScaleSheetLayoutView="100" workbookViewId="0">
      <selection activeCell="L3" sqref="L3:U3"/>
    </sheetView>
  </sheetViews>
  <sheetFormatPr defaultColWidth="9" defaultRowHeight="13.2" x14ac:dyDescent="0.2"/>
  <cols>
    <col min="1" max="1" width="16.44140625" style="14" customWidth="1"/>
    <col min="2" max="2" width="3.33203125" style="15" customWidth="1"/>
    <col min="3" max="3" width="3.21875" style="15" customWidth="1"/>
    <col min="4" max="4" width="3" style="14" customWidth="1"/>
    <col min="5" max="5" width="3.88671875" style="14" customWidth="1"/>
    <col min="6" max="6" width="3.77734375" style="14" customWidth="1"/>
    <col min="7" max="11" width="3.33203125" style="14" customWidth="1"/>
    <col min="12" max="12" width="3.88671875" style="14" customWidth="1"/>
    <col min="13" max="18" width="3.33203125" style="14" customWidth="1"/>
    <col min="19" max="19" width="5" style="14" customWidth="1"/>
    <col min="20" max="20" width="5.33203125" style="14" customWidth="1"/>
    <col min="21" max="21" width="4.88671875" style="14" customWidth="1"/>
    <col min="22" max="16384" width="9" style="14"/>
  </cols>
  <sheetData>
    <row r="1" spans="1:21" ht="24" customHeight="1" x14ac:dyDescent="0.2">
      <c r="A1" s="14" t="s">
        <v>29</v>
      </c>
      <c r="B1" s="14"/>
      <c r="C1" s="14"/>
      <c r="L1" s="33"/>
      <c r="M1" s="33"/>
      <c r="Q1" s="34"/>
      <c r="R1" s="34"/>
      <c r="S1" s="35"/>
      <c r="T1" s="36" t="s">
        <v>30</v>
      </c>
      <c r="U1" s="37"/>
    </row>
    <row r="2" spans="1:21" ht="12" customHeight="1" x14ac:dyDescent="0.2">
      <c r="B2" s="14"/>
      <c r="C2" s="14"/>
      <c r="L2" s="33"/>
      <c r="M2" s="33"/>
      <c r="Q2" s="34"/>
      <c r="R2" s="34"/>
      <c r="S2" s="35"/>
      <c r="T2" s="38"/>
      <c r="U2" s="38"/>
    </row>
    <row r="3" spans="1:21" ht="25.8" customHeight="1" x14ac:dyDescent="0.2">
      <c r="A3" s="39"/>
      <c r="B3" s="40"/>
      <c r="C3" s="40"/>
      <c r="D3" s="40"/>
      <c r="E3" s="40"/>
      <c r="G3" s="41"/>
      <c r="H3" s="41"/>
      <c r="I3" s="42" t="s">
        <v>31</v>
      </c>
      <c r="J3" s="42"/>
      <c r="K3" s="42"/>
      <c r="L3" s="287">
        <f>第１号様式①実施計画書!F13</f>
        <v>0</v>
      </c>
      <c r="M3" s="287"/>
      <c r="N3" s="287"/>
      <c r="O3" s="287"/>
      <c r="P3" s="287"/>
      <c r="Q3" s="287"/>
      <c r="R3" s="287"/>
      <c r="S3" s="287"/>
      <c r="T3" s="287"/>
      <c r="U3" s="287"/>
    </row>
    <row r="4" spans="1:21" ht="12" customHeight="1" x14ac:dyDescent="0.2">
      <c r="A4" s="39"/>
      <c r="B4" s="40"/>
      <c r="C4" s="40"/>
      <c r="D4" s="40"/>
      <c r="E4" s="40"/>
      <c r="F4" s="43"/>
      <c r="G4" s="43"/>
      <c r="H4" s="43"/>
      <c r="I4" s="44"/>
      <c r="J4" s="44"/>
      <c r="K4" s="45"/>
      <c r="L4" s="46"/>
      <c r="M4" s="47"/>
      <c r="N4" s="47"/>
      <c r="O4" s="47"/>
      <c r="P4" s="47"/>
      <c r="Q4" s="47"/>
      <c r="R4" s="47"/>
      <c r="S4" s="47"/>
      <c r="T4" s="47"/>
      <c r="U4" s="47"/>
    </row>
    <row r="5" spans="1:21" ht="21.75" customHeight="1" thickBot="1" x14ac:dyDescent="0.25">
      <c r="A5" s="48" t="s">
        <v>32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</row>
    <row r="6" spans="1:21" ht="30" customHeight="1" x14ac:dyDescent="0.2">
      <c r="A6" s="49" t="s">
        <v>33</v>
      </c>
      <c r="B6" s="50"/>
      <c r="C6" s="50"/>
      <c r="D6" s="51" t="s">
        <v>15</v>
      </c>
      <c r="E6" s="52"/>
      <c r="F6" s="53" t="s">
        <v>11</v>
      </c>
      <c r="G6" s="52"/>
      <c r="H6" s="53" t="s">
        <v>9</v>
      </c>
      <c r="I6" s="52"/>
      <c r="J6" s="54" t="s">
        <v>10</v>
      </c>
      <c r="K6" s="54" t="s">
        <v>34</v>
      </c>
      <c r="L6" s="54"/>
      <c r="M6" s="52"/>
      <c r="N6" s="53" t="s">
        <v>11</v>
      </c>
      <c r="O6" s="52"/>
      <c r="P6" s="53" t="s">
        <v>9</v>
      </c>
      <c r="Q6" s="52"/>
      <c r="R6" s="50" t="s">
        <v>10</v>
      </c>
      <c r="S6" s="54"/>
      <c r="T6" s="54"/>
      <c r="U6" s="55"/>
    </row>
    <row r="7" spans="1:21" ht="30" customHeight="1" x14ac:dyDescent="0.15">
      <c r="A7" s="56" t="s">
        <v>35</v>
      </c>
      <c r="B7" s="57"/>
      <c r="C7" s="57"/>
      <c r="D7" s="34"/>
      <c r="E7" s="34"/>
      <c r="F7" s="34"/>
      <c r="G7" s="34"/>
      <c r="H7" s="34"/>
      <c r="I7" s="58"/>
      <c r="J7" s="59"/>
      <c r="K7" s="59"/>
      <c r="L7" s="59"/>
      <c r="M7" s="58" t="s">
        <v>10</v>
      </c>
      <c r="N7" s="34"/>
      <c r="O7" s="60" t="s">
        <v>36</v>
      </c>
      <c r="P7" s="34"/>
      <c r="Q7" s="34"/>
      <c r="R7" s="34"/>
      <c r="S7" s="34"/>
      <c r="T7" s="34"/>
      <c r="U7" s="61"/>
    </row>
    <row r="8" spans="1:21" ht="7.2" customHeight="1" x14ac:dyDescent="0.2">
      <c r="A8" s="62"/>
      <c r="B8" s="63"/>
      <c r="C8" s="63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64"/>
    </row>
    <row r="9" spans="1:21" ht="30" customHeight="1" thickBot="1" x14ac:dyDescent="0.25">
      <c r="A9" s="65" t="s">
        <v>37</v>
      </c>
      <c r="B9" s="66">
        <f>SUM(G9+O9+T9)</f>
        <v>0</v>
      </c>
      <c r="C9" s="66"/>
      <c r="D9" s="67" t="s">
        <v>38</v>
      </c>
      <c r="E9" s="67" t="s">
        <v>39</v>
      </c>
      <c r="F9" s="67"/>
      <c r="G9" s="68"/>
      <c r="H9" s="68"/>
      <c r="I9" s="67" t="s">
        <v>40</v>
      </c>
      <c r="J9" s="67"/>
      <c r="K9" s="67"/>
      <c r="L9" s="67"/>
      <c r="M9" s="67"/>
      <c r="N9" s="67"/>
      <c r="O9" s="69"/>
      <c r="P9" s="69"/>
      <c r="Q9" s="67" t="s">
        <v>41</v>
      </c>
      <c r="R9" s="67"/>
      <c r="S9" s="67"/>
      <c r="T9" s="70"/>
      <c r="U9" s="71" t="s">
        <v>42</v>
      </c>
    </row>
    <row r="10" spans="1:21" ht="12" customHeight="1" x14ac:dyDescent="0.2">
      <c r="A10" s="38"/>
      <c r="B10" s="57"/>
      <c r="C10" s="57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</row>
    <row r="11" spans="1:21" ht="21.75" customHeight="1" thickBot="1" x14ac:dyDescent="0.25">
      <c r="A11" s="48" t="s">
        <v>43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spans="1:21" ht="28.2" customHeight="1" x14ac:dyDescent="0.2">
      <c r="A12" s="72" t="s">
        <v>44</v>
      </c>
      <c r="B12" s="73"/>
      <c r="C12" s="74"/>
      <c r="D12" s="74"/>
      <c r="E12" s="74"/>
      <c r="F12" s="74"/>
      <c r="G12" s="74"/>
      <c r="H12" s="74"/>
      <c r="I12" s="74"/>
      <c r="J12" s="74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6"/>
    </row>
    <row r="13" spans="1:21" ht="22.8" customHeight="1" x14ac:dyDescent="0.2">
      <c r="A13" s="77" t="s">
        <v>45</v>
      </c>
      <c r="B13" s="78" t="s">
        <v>46</v>
      </c>
      <c r="C13" s="79"/>
      <c r="D13" s="79"/>
      <c r="E13" s="79"/>
      <c r="F13" s="80" t="s">
        <v>47</v>
      </c>
      <c r="G13" s="79"/>
      <c r="H13" s="79"/>
      <c r="I13" s="79"/>
      <c r="J13" s="81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3"/>
    </row>
    <row r="14" spans="1:21" ht="30" customHeight="1" x14ac:dyDescent="0.2">
      <c r="A14" s="84"/>
      <c r="B14" s="85" t="s">
        <v>2</v>
      </c>
      <c r="C14" s="85"/>
      <c r="D14" s="85"/>
      <c r="E14" s="85"/>
      <c r="F14" s="86"/>
      <c r="G14" s="87"/>
      <c r="H14" s="87"/>
      <c r="I14" s="87"/>
      <c r="J14" s="87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9"/>
    </row>
    <row r="15" spans="1:21" ht="30" customHeight="1" x14ac:dyDescent="0.2">
      <c r="A15" s="90"/>
      <c r="B15" s="91" t="s">
        <v>48</v>
      </c>
      <c r="C15" s="92"/>
      <c r="D15" s="92"/>
      <c r="E15" s="92"/>
      <c r="F15" s="93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9"/>
    </row>
    <row r="16" spans="1:21" ht="31.8" customHeight="1" x14ac:dyDescent="0.2">
      <c r="A16" s="94" t="s">
        <v>49</v>
      </c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7"/>
    </row>
    <row r="17" spans="1:21" ht="30" customHeight="1" x14ac:dyDescent="0.2">
      <c r="A17" s="98" t="s">
        <v>50</v>
      </c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7"/>
    </row>
    <row r="18" spans="1:21" ht="30" customHeight="1" x14ac:dyDescent="0.2">
      <c r="A18" s="98" t="s">
        <v>51</v>
      </c>
      <c r="B18" s="95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7"/>
    </row>
    <row r="19" spans="1:21" ht="30" customHeight="1" x14ac:dyDescent="0.2">
      <c r="A19" s="94" t="s">
        <v>52</v>
      </c>
      <c r="B19" s="95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7"/>
    </row>
    <row r="20" spans="1:21" ht="30" customHeight="1" x14ac:dyDescent="0.2">
      <c r="A20" s="99" t="s">
        <v>53</v>
      </c>
      <c r="B20" s="95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7"/>
    </row>
    <row r="21" spans="1:21" ht="30" customHeight="1" thickBot="1" x14ac:dyDescent="0.25">
      <c r="A21" s="100" t="s">
        <v>54</v>
      </c>
      <c r="B21" s="101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3"/>
    </row>
    <row r="23" spans="1:21" ht="21.75" customHeight="1" x14ac:dyDescent="0.2">
      <c r="A23" s="48" t="s">
        <v>55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</row>
    <row r="24" spans="1:21" ht="28.2" customHeight="1" x14ac:dyDescent="0.2">
      <c r="A24" s="104" t="s">
        <v>56</v>
      </c>
      <c r="B24" s="104"/>
      <c r="C24" s="104"/>
      <c r="D24" s="104"/>
      <c r="E24" s="104"/>
      <c r="F24" s="104"/>
      <c r="G24" s="104"/>
      <c r="H24" s="104"/>
      <c r="I24" s="104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</row>
    <row r="25" spans="1:21" ht="34.200000000000003" customHeight="1" x14ac:dyDescent="0.2">
      <c r="A25" s="106" t="s">
        <v>57</v>
      </c>
      <c r="B25" s="104"/>
      <c r="C25" s="104"/>
      <c r="D25" s="104"/>
      <c r="E25" s="104"/>
      <c r="F25" s="104"/>
      <c r="G25" s="104"/>
      <c r="H25" s="104"/>
      <c r="I25" s="104"/>
      <c r="J25" s="107" t="s">
        <v>58</v>
      </c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</row>
    <row r="26" spans="1:21" ht="46.2" customHeight="1" x14ac:dyDescent="0.2">
      <c r="A26" s="104" t="s">
        <v>59</v>
      </c>
      <c r="B26" s="104"/>
      <c r="C26" s="104"/>
      <c r="D26" s="104"/>
      <c r="E26" s="104"/>
      <c r="F26" s="104"/>
      <c r="G26" s="104"/>
      <c r="H26" s="104"/>
      <c r="I26" s="104"/>
      <c r="J26" s="108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10"/>
    </row>
    <row r="27" spans="1:21" ht="31.8" customHeight="1" x14ac:dyDescent="0.2"/>
  </sheetData>
  <mergeCells count="32">
    <mergeCell ref="A25:I25"/>
    <mergeCell ref="J25:U25"/>
    <mergeCell ref="A26:I26"/>
    <mergeCell ref="J26:U26"/>
    <mergeCell ref="B19:U19"/>
    <mergeCell ref="B20:U20"/>
    <mergeCell ref="B21:U21"/>
    <mergeCell ref="A23:U23"/>
    <mergeCell ref="A24:I24"/>
    <mergeCell ref="J24:U24"/>
    <mergeCell ref="F14:U14"/>
    <mergeCell ref="B15:E15"/>
    <mergeCell ref="F15:U15"/>
    <mergeCell ref="B16:U16"/>
    <mergeCell ref="B17:U17"/>
    <mergeCell ref="B18:U18"/>
    <mergeCell ref="B9:C9"/>
    <mergeCell ref="G9:H9"/>
    <mergeCell ref="O9:P9"/>
    <mergeCell ref="A11:U11"/>
    <mergeCell ref="B12:U12"/>
    <mergeCell ref="A13:A15"/>
    <mergeCell ref="C13:E13"/>
    <mergeCell ref="G13:J13"/>
    <mergeCell ref="K13:U13"/>
    <mergeCell ref="B14:E14"/>
    <mergeCell ref="T1:U1"/>
    <mergeCell ref="I3:K3"/>
    <mergeCell ref="L3:U3"/>
    <mergeCell ref="A5:U5"/>
    <mergeCell ref="A7:A8"/>
    <mergeCell ref="J7:L7"/>
  </mergeCells>
  <phoneticPr fontId="3"/>
  <pageMargins left="0.98425196850393704" right="0.35433070866141736" top="0.62992125984251968" bottom="0.43307086614173229" header="0.19685039370078741" footer="0.31496062992125984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859E-C8F6-40E2-A4CB-190DDC425601}">
  <sheetPr>
    <tabColor theme="4"/>
  </sheetPr>
  <dimension ref="A1:K34"/>
  <sheetViews>
    <sheetView view="pageBreakPreview" zoomScaleNormal="100" zoomScaleSheetLayoutView="100" workbookViewId="0">
      <selection activeCell="D3" sqref="D3:H3"/>
    </sheetView>
  </sheetViews>
  <sheetFormatPr defaultColWidth="9" defaultRowHeight="13.2" x14ac:dyDescent="0.2"/>
  <cols>
    <col min="1" max="1" width="22.6640625" style="14" customWidth="1"/>
    <col min="2" max="2" width="19.77734375" style="15" customWidth="1"/>
    <col min="3" max="3" width="8.33203125" style="15" customWidth="1"/>
    <col min="4" max="4" width="8.21875" style="14" customWidth="1"/>
    <col min="5" max="5" width="5.21875" style="14" customWidth="1"/>
    <col min="6" max="6" width="8" style="14" customWidth="1"/>
    <col min="7" max="7" width="3.77734375" style="14" customWidth="1"/>
    <col min="8" max="8" width="8.21875" style="14" customWidth="1"/>
    <col min="9" max="9" width="25.21875" style="14" customWidth="1"/>
    <col min="10" max="10" width="3.33203125" style="14" customWidth="1"/>
    <col min="11" max="11" width="42.33203125" style="14" customWidth="1"/>
    <col min="12" max="16384" width="9" style="14"/>
  </cols>
  <sheetData>
    <row r="1" spans="1:11" ht="24" customHeight="1" x14ac:dyDescent="0.2">
      <c r="A1" s="14" t="s">
        <v>60</v>
      </c>
      <c r="B1" s="14"/>
      <c r="C1" s="14"/>
      <c r="D1" s="33"/>
      <c r="E1" s="33"/>
      <c r="F1" s="111"/>
      <c r="G1" s="36" t="s">
        <v>30</v>
      </c>
      <c r="H1" s="112"/>
    </row>
    <row r="2" spans="1:11" ht="12.6" customHeight="1" x14ac:dyDescent="0.2"/>
    <row r="3" spans="1:11" ht="25.2" customHeight="1" x14ac:dyDescent="0.2">
      <c r="A3" s="39"/>
      <c r="B3" s="40"/>
      <c r="C3" s="113" t="s">
        <v>31</v>
      </c>
      <c r="D3" s="288">
        <f>第１号様式①実施計画書!F13</f>
        <v>0</v>
      </c>
      <c r="E3" s="288"/>
      <c r="F3" s="288"/>
      <c r="G3" s="288"/>
      <c r="H3" s="288"/>
    </row>
    <row r="4" spans="1:11" ht="12.6" customHeight="1" x14ac:dyDescent="0.2">
      <c r="A4" s="39"/>
      <c r="B4" s="40"/>
      <c r="C4" s="114"/>
      <c r="D4" s="41"/>
      <c r="E4" s="41"/>
      <c r="F4" s="41"/>
      <c r="G4" s="41"/>
      <c r="H4" s="41"/>
    </row>
    <row r="5" spans="1:11" ht="18" customHeight="1" x14ac:dyDescent="0.2">
      <c r="A5" s="115" t="s">
        <v>61</v>
      </c>
      <c r="B5" s="115"/>
      <c r="C5" s="115"/>
      <c r="D5" s="115"/>
      <c r="E5" s="115"/>
      <c r="F5" s="115"/>
      <c r="G5" s="115"/>
      <c r="H5" s="115"/>
      <c r="I5" s="45"/>
      <c r="J5" s="45"/>
      <c r="K5" s="45"/>
    </row>
    <row r="6" spans="1:11" ht="18" customHeight="1" x14ac:dyDescent="0.2">
      <c r="A6" s="115" t="s">
        <v>62</v>
      </c>
      <c r="B6" s="115"/>
      <c r="C6" s="115"/>
      <c r="D6" s="115"/>
      <c r="E6" s="115"/>
      <c r="F6" s="115"/>
      <c r="G6" s="115"/>
      <c r="H6" s="115"/>
      <c r="I6" s="45"/>
      <c r="J6" s="45"/>
      <c r="K6" s="45"/>
    </row>
    <row r="7" spans="1:11" ht="18" customHeight="1" x14ac:dyDescent="0.2">
      <c r="A7" s="115" t="s">
        <v>63</v>
      </c>
      <c r="B7" s="116"/>
      <c r="C7" s="116"/>
      <c r="D7" s="116"/>
      <c r="E7" s="116"/>
      <c r="F7" s="116"/>
      <c r="G7" s="116"/>
      <c r="H7" s="116"/>
      <c r="I7" s="117"/>
      <c r="J7" s="117"/>
      <c r="K7" s="117"/>
    </row>
    <row r="8" spans="1:11" ht="22.5" customHeight="1" x14ac:dyDescent="0.2">
      <c r="A8" s="118" t="s">
        <v>64</v>
      </c>
      <c r="I8" s="14" t="s">
        <v>65</v>
      </c>
    </row>
    <row r="9" spans="1:11" ht="27" customHeight="1" x14ac:dyDescent="0.2">
      <c r="A9" s="78" t="s">
        <v>66</v>
      </c>
      <c r="B9" s="78" t="s">
        <v>67</v>
      </c>
      <c r="C9" s="106" t="s">
        <v>68</v>
      </c>
      <c r="D9" s="104"/>
      <c r="E9" s="104"/>
      <c r="F9" s="104"/>
      <c r="G9" s="104"/>
      <c r="H9" s="104"/>
    </row>
    <row r="10" spans="1:11" ht="27" customHeight="1" x14ac:dyDescent="0.2">
      <c r="A10" s="78" t="s">
        <v>69</v>
      </c>
      <c r="B10" s="119">
        <f>【運営事業】補助金額算定シート!S45</f>
        <v>0</v>
      </c>
      <c r="C10" s="120" t="s">
        <v>62</v>
      </c>
      <c r="D10" s="121"/>
      <c r="E10" s="121"/>
      <c r="F10" s="121"/>
      <c r="G10" s="121"/>
      <c r="H10" s="122"/>
    </row>
    <row r="11" spans="1:11" ht="27" customHeight="1" x14ac:dyDescent="0.2">
      <c r="A11" s="78" t="s">
        <v>70</v>
      </c>
      <c r="B11" s="123"/>
      <c r="C11" s="124"/>
      <c r="D11" s="125"/>
      <c r="E11" s="125"/>
      <c r="F11" s="125"/>
      <c r="G11" s="125"/>
      <c r="H11" s="126"/>
    </row>
    <row r="12" spans="1:11" ht="27" customHeight="1" x14ac:dyDescent="0.2">
      <c r="A12" s="78" t="s">
        <v>71</v>
      </c>
      <c r="B12" s="123"/>
      <c r="C12" s="124"/>
      <c r="D12" s="125"/>
      <c r="E12" s="125"/>
      <c r="F12" s="125"/>
      <c r="G12" s="125"/>
      <c r="H12" s="126"/>
    </row>
    <row r="13" spans="1:11" ht="13.5" customHeight="1" x14ac:dyDescent="0.2">
      <c r="A13" s="104" t="s">
        <v>72</v>
      </c>
      <c r="B13" s="127"/>
      <c r="C13" s="128" t="s">
        <v>73</v>
      </c>
      <c r="D13" s="129"/>
      <c r="E13" s="130" t="s">
        <v>74</v>
      </c>
      <c r="F13" s="131"/>
      <c r="G13" s="130" t="s">
        <v>75</v>
      </c>
      <c r="H13" s="132"/>
    </row>
    <row r="14" spans="1:11" ht="13.5" customHeight="1" x14ac:dyDescent="0.2">
      <c r="A14" s="104"/>
      <c r="B14" s="133"/>
      <c r="C14" s="134" t="s">
        <v>76</v>
      </c>
      <c r="D14" s="135"/>
      <c r="E14" s="58" t="s">
        <v>74</v>
      </c>
      <c r="F14" s="135"/>
      <c r="G14" s="58" t="s">
        <v>75</v>
      </c>
      <c r="H14" s="136"/>
    </row>
    <row r="15" spans="1:11" ht="27" customHeight="1" x14ac:dyDescent="0.2">
      <c r="A15" s="78" t="s">
        <v>77</v>
      </c>
      <c r="B15" s="123"/>
      <c r="C15" s="124"/>
      <c r="D15" s="125"/>
      <c r="E15" s="125"/>
      <c r="F15" s="125"/>
      <c r="G15" s="125"/>
      <c r="H15" s="126"/>
    </row>
    <row r="16" spans="1:11" ht="27" customHeight="1" x14ac:dyDescent="0.2">
      <c r="A16" s="78" t="s">
        <v>78</v>
      </c>
      <c r="B16" s="123"/>
      <c r="C16" s="124"/>
      <c r="D16" s="125"/>
      <c r="E16" s="125"/>
      <c r="F16" s="125"/>
      <c r="G16" s="125"/>
      <c r="H16" s="126"/>
    </row>
    <row r="17" spans="1:8" ht="27" customHeight="1" thickBot="1" x14ac:dyDescent="0.25">
      <c r="A17" s="137" t="s">
        <v>79</v>
      </c>
      <c r="B17" s="138"/>
      <c r="C17" s="139"/>
      <c r="D17" s="140"/>
      <c r="E17" s="140"/>
      <c r="F17" s="140"/>
      <c r="G17" s="140"/>
      <c r="H17" s="141"/>
    </row>
    <row r="18" spans="1:8" ht="27" customHeight="1" thickTop="1" thickBot="1" x14ac:dyDescent="0.25">
      <c r="A18" s="142" t="s">
        <v>80</v>
      </c>
      <c r="B18" s="143">
        <f>SUM(B10:B17)</f>
        <v>0</v>
      </c>
      <c r="C18" s="144" t="s">
        <v>81</v>
      </c>
      <c r="D18" s="145"/>
      <c r="E18" s="145"/>
      <c r="F18" s="145"/>
      <c r="G18" s="145"/>
      <c r="H18" s="145"/>
    </row>
    <row r="20" spans="1:8" ht="22.5" customHeight="1" x14ac:dyDescent="0.2">
      <c r="A20" s="118" t="s">
        <v>82</v>
      </c>
      <c r="B20" s="146"/>
    </row>
    <row r="21" spans="1:8" ht="22.5" customHeight="1" x14ac:dyDescent="0.2">
      <c r="A21" s="14" t="s">
        <v>83</v>
      </c>
      <c r="B21" s="146"/>
    </row>
    <row r="22" spans="1:8" ht="27" customHeight="1" x14ac:dyDescent="0.2">
      <c r="A22" s="147" t="s">
        <v>84</v>
      </c>
      <c r="B22" s="78" t="s">
        <v>67</v>
      </c>
      <c r="C22" s="36" t="s">
        <v>85</v>
      </c>
      <c r="D22" s="148"/>
      <c r="E22" s="148"/>
      <c r="F22" s="148"/>
      <c r="G22" s="148"/>
      <c r="H22" s="37"/>
    </row>
    <row r="23" spans="1:8" ht="27" customHeight="1" x14ac:dyDescent="0.2">
      <c r="A23" s="147" t="s">
        <v>86</v>
      </c>
      <c r="B23" s="123"/>
      <c r="C23" s="149"/>
      <c r="D23" s="150"/>
      <c r="E23" s="150"/>
      <c r="F23" s="150"/>
      <c r="G23" s="150"/>
      <c r="H23" s="151"/>
    </row>
    <row r="24" spans="1:8" ht="27" customHeight="1" x14ac:dyDescent="0.2">
      <c r="A24" s="147" t="s">
        <v>87</v>
      </c>
      <c r="B24" s="123"/>
      <c r="C24" s="149"/>
      <c r="D24" s="150"/>
      <c r="E24" s="150"/>
      <c r="F24" s="150"/>
      <c r="G24" s="150"/>
      <c r="H24" s="151"/>
    </row>
    <row r="25" spans="1:8" ht="27" customHeight="1" x14ac:dyDescent="0.2">
      <c r="A25" s="147" t="s">
        <v>88</v>
      </c>
      <c r="B25" s="123"/>
      <c r="C25" s="149"/>
      <c r="D25" s="150"/>
      <c r="E25" s="150"/>
      <c r="F25" s="150"/>
      <c r="G25" s="150"/>
      <c r="H25" s="151"/>
    </row>
    <row r="26" spans="1:8" ht="27" customHeight="1" x14ac:dyDescent="0.2">
      <c r="A26" s="147" t="s">
        <v>89</v>
      </c>
      <c r="B26" s="152"/>
      <c r="C26" s="149"/>
      <c r="D26" s="150"/>
      <c r="E26" s="150"/>
      <c r="F26" s="150"/>
      <c r="G26" s="150"/>
      <c r="H26" s="151"/>
    </row>
    <row r="27" spans="1:8" ht="27" customHeight="1" x14ac:dyDescent="0.2">
      <c r="A27" s="147" t="s">
        <v>90</v>
      </c>
      <c r="B27" s="152"/>
      <c r="C27" s="149"/>
      <c r="D27" s="150"/>
      <c r="E27" s="150"/>
      <c r="F27" s="150"/>
      <c r="G27" s="150"/>
      <c r="H27" s="151"/>
    </row>
    <row r="28" spans="1:8" ht="27" customHeight="1" thickBot="1" x14ac:dyDescent="0.25">
      <c r="A28" s="78" t="s">
        <v>79</v>
      </c>
      <c r="B28" s="152"/>
      <c r="C28" s="149"/>
      <c r="D28" s="150"/>
      <c r="E28" s="150"/>
      <c r="F28" s="150"/>
      <c r="G28" s="150"/>
      <c r="H28" s="151"/>
    </row>
    <row r="29" spans="1:8" ht="27" customHeight="1" thickTop="1" x14ac:dyDescent="0.2">
      <c r="A29" s="153" t="s">
        <v>91</v>
      </c>
      <c r="B29" s="154">
        <f>SUM(B23:B28)</f>
        <v>0</v>
      </c>
      <c r="C29" s="155"/>
      <c r="D29" s="156"/>
      <c r="E29" s="156"/>
      <c r="F29" s="156"/>
      <c r="G29" s="156"/>
      <c r="H29" s="156"/>
    </row>
    <row r="30" spans="1:8" ht="10.5" customHeight="1" x14ac:dyDescent="0.2"/>
    <row r="31" spans="1:8" ht="22.5" customHeight="1" x14ac:dyDescent="0.2">
      <c r="A31" s="14" t="s">
        <v>92</v>
      </c>
      <c r="B31" s="146"/>
    </row>
    <row r="32" spans="1:8" ht="27" customHeight="1" x14ac:dyDescent="0.2">
      <c r="A32" s="78" t="s">
        <v>93</v>
      </c>
      <c r="B32" s="123"/>
      <c r="C32" s="157"/>
      <c r="D32" s="156"/>
      <c r="E32" s="156"/>
      <c r="F32" s="156"/>
      <c r="G32" s="156"/>
      <c r="H32" s="156"/>
    </row>
    <row r="33" spans="1:8" ht="10.5" customHeight="1" thickBot="1" x14ac:dyDescent="0.25"/>
    <row r="34" spans="1:8" ht="27" customHeight="1" thickBot="1" x14ac:dyDescent="0.25">
      <c r="A34" s="158" t="s">
        <v>94</v>
      </c>
      <c r="B34" s="159" t="str">
        <f>IF(SUM(B29,B32)=0,"",SUM(B29,B32))</f>
        <v/>
      </c>
      <c r="C34" s="157" t="s">
        <v>95</v>
      </c>
      <c r="D34" s="156"/>
      <c r="E34" s="156"/>
      <c r="F34" s="156"/>
      <c r="G34" s="156"/>
      <c r="H34" s="156"/>
    </row>
  </sheetData>
  <mergeCells count="25">
    <mergeCell ref="C34:H34"/>
    <mergeCell ref="C25:H25"/>
    <mergeCell ref="C26:H26"/>
    <mergeCell ref="C27:H27"/>
    <mergeCell ref="C28:H28"/>
    <mergeCell ref="C29:H29"/>
    <mergeCell ref="C32:H32"/>
    <mergeCell ref="C16:H16"/>
    <mergeCell ref="C17:H17"/>
    <mergeCell ref="C18:H18"/>
    <mergeCell ref="C22:H22"/>
    <mergeCell ref="C23:H23"/>
    <mergeCell ref="C24:H24"/>
    <mergeCell ref="C10:H10"/>
    <mergeCell ref="C11:H11"/>
    <mergeCell ref="C12:H12"/>
    <mergeCell ref="A13:A14"/>
    <mergeCell ref="B13:B14"/>
    <mergeCell ref="C15:H15"/>
    <mergeCell ref="G1:H1"/>
    <mergeCell ref="D3:H3"/>
    <mergeCell ref="A5:H5"/>
    <mergeCell ref="A6:H6"/>
    <mergeCell ref="A7:H7"/>
    <mergeCell ref="C9:H9"/>
  </mergeCells>
  <phoneticPr fontId="3"/>
  <pageMargins left="1.2" right="0.71" top="0.6" bottom="0.44" header="0.24" footer="0.31496062992125984"/>
  <pageSetup paperSize="9" scale="97" orientation="portrait" r:id="rId1"/>
  <colBreaks count="1" manualBreakCount="1">
    <brk id="8" min="1" max="2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701C-2163-46DD-84DF-361564080062}">
  <dimension ref="A1:AK49"/>
  <sheetViews>
    <sheetView showGridLines="0" view="pageBreakPreview" zoomScaleNormal="100" zoomScaleSheetLayoutView="100" workbookViewId="0">
      <selection activeCell="J5" sqref="J5:AJ5"/>
    </sheetView>
  </sheetViews>
  <sheetFormatPr defaultColWidth="2.33203125" defaultRowHeight="14.4" x14ac:dyDescent="0.2"/>
  <cols>
    <col min="1" max="16384" width="2.33203125" style="160"/>
  </cols>
  <sheetData>
    <row r="1" spans="1:37" ht="8.4" customHeight="1" x14ac:dyDescent="0.2"/>
    <row r="2" spans="1:37" ht="17.25" customHeight="1" x14ac:dyDescent="0.2">
      <c r="A2" s="161" t="s">
        <v>96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</row>
    <row r="3" spans="1:37" ht="17.25" customHeight="1" x14ac:dyDescent="0.2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</row>
    <row r="4" spans="1:37" ht="8.4" customHeight="1" x14ac:dyDescent="0.2"/>
    <row r="5" spans="1:37" ht="22.95" customHeight="1" x14ac:dyDescent="0.2">
      <c r="B5" s="162" t="s">
        <v>97</v>
      </c>
      <c r="C5" s="163"/>
      <c r="D5" s="163"/>
      <c r="E5" s="163"/>
      <c r="F5" s="163"/>
      <c r="G5" s="163"/>
      <c r="H5" s="163"/>
      <c r="I5" s="163"/>
      <c r="J5" s="289">
        <f>第１号様式①実施計画書!F13</f>
        <v>0</v>
      </c>
      <c r="K5" s="289"/>
      <c r="L5" s="289"/>
      <c r="M5" s="289"/>
      <c r="N5" s="289"/>
      <c r="O5" s="289"/>
      <c r="P5" s="289"/>
      <c r="Q5" s="289"/>
      <c r="R5" s="289"/>
      <c r="S5" s="289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89"/>
      <c r="AJ5" s="289"/>
    </row>
    <row r="6" spans="1:37" ht="15" thickBot="1" x14ac:dyDescent="0.25"/>
    <row r="7" spans="1:37" x14ac:dyDescent="0.2">
      <c r="A7" s="164" t="s">
        <v>98</v>
      </c>
      <c r="B7" s="165"/>
      <c r="C7" s="165"/>
      <c r="D7" s="165"/>
      <c r="E7" s="165"/>
      <c r="F7" s="165"/>
      <c r="G7" s="166"/>
    </row>
    <row r="8" spans="1:37" ht="15" thickBot="1" x14ac:dyDescent="0.25">
      <c r="A8" s="167"/>
      <c r="B8" s="168"/>
      <c r="C8" s="168"/>
      <c r="D8" s="168"/>
      <c r="E8" s="168"/>
      <c r="F8" s="168"/>
      <c r="G8" s="169"/>
      <c r="H8" s="170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2"/>
    </row>
    <row r="9" spans="1:37" x14ac:dyDescent="0.2">
      <c r="B9" s="173"/>
      <c r="AJ9" s="174"/>
    </row>
    <row r="10" spans="1:37" ht="16.2" x14ac:dyDescent="0.2">
      <c r="B10" s="175" t="s">
        <v>99</v>
      </c>
      <c r="AJ10" s="174"/>
    </row>
    <row r="11" spans="1:37" ht="30" customHeight="1" x14ac:dyDescent="0.2">
      <c r="B11" s="176"/>
      <c r="C11" s="160" t="s">
        <v>100</v>
      </c>
      <c r="S11" s="177">
        <v>10000</v>
      </c>
      <c r="T11" s="177"/>
      <c r="U11" s="177"/>
      <c r="V11" s="177"/>
      <c r="W11" s="177"/>
      <c r="X11" s="177"/>
      <c r="Y11" s="178" t="s">
        <v>101</v>
      </c>
      <c r="Z11" s="160" t="s">
        <v>102</v>
      </c>
      <c r="AJ11" s="174"/>
    </row>
    <row r="12" spans="1:37" x14ac:dyDescent="0.2">
      <c r="B12" s="176"/>
      <c r="S12" s="179"/>
      <c r="T12" s="179"/>
      <c r="U12" s="179"/>
      <c r="V12" s="179"/>
      <c r="W12" s="179"/>
      <c r="X12" s="179"/>
      <c r="Y12" s="178"/>
      <c r="AJ12" s="174"/>
    </row>
    <row r="13" spans="1:37" ht="30" customHeight="1" x14ac:dyDescent="0.2">
      <c r="B13" s="176"/>
      <c r="C13" s="160" t="s">
        <v>103</v>
      </c>
      <c r="S13" s="180">
        <f>IF('第１号様式A－１事業実施計画書（運営）'!J7&gt;=100,"100",'第１号様式A－１事業実施計画書（運営）'!J7)</f>
        <v>0</v>
      </c>
      <c r="T13" s="180"/>
      <c r="U13" s="180"/>
      <c r="V13" s="180"/>
      <c r="W13" s="180"/>
      <c r="X13" s="180"/>
      <c r="Y13" s="178" t="s">
        <v>104</v>
      </c>
      <c r="Z13" s="160" t="s">
        <v>105</v>
      </c>
      <c r="AJ13" s="174"/>
    </row>
    <row r="14" spans="1:37" x14ac:dyDescent="0.2">
      <c r="B14" s="176"/>
      <c r="C14" s="160" t="s">
        <v>106</v>
      </c>
      <c r="S14" s="181"/>
      <c r="T14" s="181"/>
      <c r="U14" s="181"/>
      <c r="V14" s="181"/>
      <c r="W14" s="181"/>
      <c r="X14" s="181"/>
      <c r="Y14" s="178"/>
      <c r="AJ14" s="174"/>
    </row>
    <row r="15" spans="1:37" ht="6" customHeight="1" thickBot="1" x14ac:dyDescent="0.25">
      <c r="B15" s="176"/>
      <c r="S15" s="181"/>
      <c r="T15" s="181"/>
      <c r="U15" s="181"/>
      <c r="V15" s="181"/>
      <c r="W15" s="181"/>
      <c r="X15" s="181"/>
      <c r="Y15" s="178"/>
      <c r="AJ15" s="174"/>
    </row>
    <row r="16" spans="1:37" ht="3.9" customHeight="1" x14ac:dyDescent="0.2">
      <c r="B16" s="176"/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4"/>
      <c r="T16" s="184"/>
      <c r="U16" s="184"/>
      <c r="V16" s="184"/>
      <c r="W16" s="184"/>
      <c r="X16" s="184"/>
      <c r="Y16" s="185"/>
      <c r="Z16" s="183"/>
      <c r="AA16" s="183"/>
      <c r="AB16" s="183"/>
      <c r="AC16" s="183"/>
      <c r="AD16" s="183"/>
      <c r="AE16" s="186"/>
      <c r="AJ16" s="174"/>
    </row>
    <row r="17" spans="2:36" ht="30" customHeight="1" x14ac:dyDescent="0.2">
      <c r="B17" s="176"/>
      <c r="C17" s="187" t="s">
        <v>107</v>
      </c>
      <c r="S17" s="188">
        <f>S11*S13</f>
        <v>0</v>
      </c>
      <c r="T17" s="188"/>
      <c r="U17" s="188"/>
      <c r="V17" s="188"/>
      <c r="W17" s="188"/>
      <c r="X17" s="188"/>
      <c r="Y17" s="178" t="s">
        <v>101</v>
      </c>
      <c r="Z17" s="160" t="s">
        <v>108</v>
      </c>
      <c r="AE17" s="189"/>
      <c r="AJ17" s="174"/>
    </row>
    <row r="18" spans="2:36" ht="3.9" customHeight="1" thickBot="1" x14ac:dyDescent="0.25">
      <c r="B18" s="176"/>
      <c r="C18" s="190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2"/>
      <c r="T18" s="192"/>
      <c r="U18" s="192"/>
      <c r="V18" s="192"/>
      <c r="W18" s="192"/>
      <c r="X18" s="192"/>
      <c r="Y18" s="193"/>
      <c r="Z18" s="191"/>
      <c r="AA18" s="191"/>
      <c r="AB18" s="191"/>
      <c r="AC18" s="191"/>
      <c r="AD18" s="191"/>
      <c r="AE18" s="194"/>
      <c r="AJ18" s="174"/>
    </row>
    <row r="19" spans="2:36" ht="15" customHeight="1" x14ac:dyDescent="0.2">
      <c r="B19" s="195"/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7"/>
      <c r="T19" s="197"/>
      <c r="U19" s="197"/>
      <c r="V19" s="197"/>
      <c r="W19" s="197"/>
      <c r="X19" s="197"/>
      <c r="Y19" s="198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9"/>
    </row>
    <row r="20" spans="2:36" x14ac:dyDescent="0.2">
      <c r="B20" s="176"/>
      <c r="S20" s="179"/>
      <c r="T20" s="179"/>
      <c r="U20" s="179"/>
      <c r="V20" s="179"/>
      <c r="W20" s="179"/>
      <c r="X20" s="179"/>
      <c r="Y20" s="178"/>
      <c r="AJ20" s="174"/>
    </row>
    <row r="21" spans="2:36" ht="16.2" x14ac:dyDescent="0.2">
      <c r="B21" s="175" t="s">
        <v>109</v>
      </c>
      <c r="AJ21" s="174"/>
    </row>
    <row r="22" spans="2:36" ht="30" customHeight="1" x14ac:dyDescent="0.2">
      <c r="B22" s="176"/>
      <c r="C22" s="160" t="s">
        <v>110</v>
      </c>
      <c r="S22" s="200">
        <f>'第１号様式A－２収支予算書（運営）'!B29</f>
        <v>0</v>
      </c>
      <c r="T22" s="200"/>
      <c r="U22" s="200"/>
      <c r="V22" s="200"/>
      <c r="W22" s="200"/>
      <c r="X22" s="200"/>
      <c r="Y22" s="178" t="s">
        <v>101</v>
      </c>
      <c r="Z22" s="160" t="s">
        <v>111</v>
      </c>
      <c r="AJ22" s="174"/>
    </row>
    <row r="23" spans="2:36" x14ac:dyDescent="0.2">
      <c r="B23" s="176"/>
      <c r="C23" s="160" t="s">
        <v>112</v>
      </c>
      <c r="S23" s="179"/>
      <c r="T23" s="179"/>
      <c r="U23" s="179"/>
      <c r="V23" s="179"/>
      <c r="W23" s="179"/>
      <c r="X23" s="179"/>
      <c r="Y23" s="178"/>
      <c r="AJ23" s="174"/>
    </row>
    <row r="24" spans="2:36" ht="15" thickBot="1" x14ac:dyDescent="0.25">
      <c r="B24" s="176"/>
      <c r="S24" s="179"/>
      <c r="T24" s="179"/>
      <c r="U24" s="179"/>
      <c r="V24" s="179"/>
      <c r="W24" s="179"/>
      <c r="X24" s="179"/>
      <c r="Y24" s="178"/>
      <c r="AJ24" s="174"/>
    </row>
    <row r="25" spans="2:36" ht="3.9" customHeight="1" x14ac:dyDescent="0.2">
      <c r="B25" s="176"/>
      <c r="C25" s="182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4"/>
      <c r="T25" s="184"/>
      <c r="U25" s="184"/>
      <c r="V25" s="184"/>
      <c r="W25" s="184"/>
      <c r="X25" s="184"/>
      <c r="Y25" s="185"/>
      <c r="Z25" s="183"/>
      <c r="AA25" s="183"/>
      <c r="AB25" s="183"/>
      <c r="AC25" s="183"/>
      <c r="AD25" s="183"/>
      <c r="AE25" s="186"/>
      <c r="AJ25" s="174"/>
    </row>
    <row r="26" spans="2:36" ht="30" customHeight="1" x14ac:dyDescent="0.2">
      <c r="B26" s="176"/>
      <c r="C26" s="187" t="s">
        <v>113</v>
      </c>
      <c r="S26" s="180">
        <f>ROUNDDOWN(S22*2/3,-3)</f>
        <v>0</v>
      </c>
      <c r="T26" s="180"/>
      <c r="U26" s="180"/>
      <c r="V26" s="180"/>
      <c r="W26" s="180"/>
      <c r="X26" s="180"/>
      <c r="Y26" s="178" t="s">
        <v>101</v>
      </c>
      <c r="Z26" s="160" t="s">
        <v>114</v>
      </c>
      <c r="AE26" s="189"/>
      <c r="AJ26" s="174"/>
    </row>
    <row r="27" spans="2:36" ht="15" thickBot="1" x14ac:dyDescent="0.25">
      <c r="B27" s="176"/>
      <c r="C27" s="190" t="s">
        <v>115</v>
      </c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2"/>
      <c r="T27" s="192"/>
      <c r="U27" s="192"/>
      <c r="V27" s="192"/>
      <c r="W27" s="192"/>
      <c r="X27" s="192"/>
      <c r="Y27" s="193"/>
      <c r="Z27" s="191"/>
      <c r="AA27" s="191"/>
      <c r="AB27" s="191"/>
      <c r="AC27" s="191"/>
      <c r="AD27" s="191"/>
      <c r="AE27" s="194"/>
      <c r="AJ27" s="174"/>
    </row>
    <row r="28" spans="2:36" ht="18" customHeight="1" x14ac:dyDescent="0.2">
      <c r="B28" s="195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7"/>
      <c r="T28" s="197"/>
      <c r="U28" s="197"/>
      <c r="V28" s="197"/>
      <c r="W28" s="197"/>
      <c r="X28" s="197"/>
      <c r="Y28" s="198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9"/>
    </row>
    <row r="29" spans="2:36" x14ac:dyDescent="0.2">
      <c r="B29" s="176"/>
      <c r="S29" s="201"/>
      <c r="T29" s="201"/>
      <c r="U29" s="201"/>
      <c r="V29" s="201"/>
      <c r="W29" s="201"/>
      <c r="X29" s="201"/>
      <c r="Y29" s="178"/>
      <c r="AJ29" s="174"/>
    </row>
    <row r="30" spans="2:36" ht="16.2" x14ac:dyDescent="0.2">
      <c r="B30" s="175" t="s">
        <v>116</v>
      </c>
      <c r="AJ30" s="174"/>
    </row>
    <row r="31" spans="2:36" ht="3.9" customHeight="1" x14ac:dyDescent="0.2">
      <c r="B31" s="176"/>
      <c r="S31" s="202"/>
      <c r="T31" s="202"/>
      <c r="U31" s="202"/>
      <c r="V31" s="202"/>
      <c r="W31" s="202"/>
      <c r="X31" s="202"/>
      <c r="Y31" s="178"/>
      <c r="AJ31" s="174"/>
    </row>
    <row r="32" spans="2:36" ht="30" customHeight="1" x14ac:dyDescent="0.2">
      <c r="B32" s="176"/>
      <c r="C32" s="160" t="s">
        <v>117</v>
      </c>
      <c r="S32" s="180">
        <f>MIN(S17,S26)</f>
        <v>0</v>
      </c>
      <c r="T32" s="180"/>
      <c r="U32" s="180"/>
      <c r="V32" s="180"/>
      <c r="W32" s="180"/>
      <c r="X32" s="180"/>
      <c r="Y32" s="178" t="s">
        <v>101</v>
      </c>
      <c r="Z32" s="160" t="s">
        <v>118</v>
      </c>
      <c r="AJ32" s="174"/>
    </row>
    <row r="33" spans="2:36" x14ac:dyDescent="0.2">
      <c r="B33" s="176"/>
      <c r="AJ33" s="174"/>
    </row>
    <row r="34" spans="2:36" x14ac:dyDescent="0.2">
      <c r="B34" s="176"/>
      <c r="AJ34" s="174"/>
    </row>
    <row r="35" spans="2:36" ht="30" customHeight="1" x14ac:dyDescent="0.2">
      <c r="B35" s="176"/>
      <c r="C35" s="160" t="s">
        <v>119</v>
      </c>
      <c r="S35" s="180">
        <f>'第１号様式A－２収支予算書（運営）'!B13</f>
        <v>0</v>
      </c>
      <c r="T35" s="180"/>
      <c r="U35" s="180"/>
      <c r="V35" s="180"/>
      <c r="W35" s="180"/>
      <c r="X35" s="180"/>
      <c r="Y35" s="178" t="s">
        <v>101</v>
      </c>
      <c r="Z35" s="160" t="s">
        <v>120</v>
      </c>
      <c r="AJ35" s="174"/>
    </row>
    <row r="36" spans="2:36" x14ac:dyDescent="0.2">
      <c r="B36" s="176"/>
      <c r="C36" s="160" t="s">
        <v>121</v>
      </c>
      <c r="S36" s="179"/>
      <c r="T36" s="179"/>
      <c r="U36" s="179"/>
      <c r="V36" s="179"/>
      <c r="W36" s="179"/>
      <c r="X36" s="179"/>
      <c r="Y36" s="178"/>
      <c r="AJ36" s="174"/>
    </row>
    <row r="37" spans="2:36" x14ac:dyDescent="0.2">
      <c r="B37" s="176"/>
      <c r="S37" s="179"/>
      <c r="T37" s="179"/>
      <c r="U37" s="179"/>
      <c r="V37" s="179"/>
      <c r="W37" s="179"/>
      <c r="X37" s="179"/>
      <c r="Y37" s="178"/>
      <c r="AJ37" s="174"/>
    </row>
    <row r="38" spans="2:36" ht="30" customHeight="1" x14ac:dyDescent="0.2">
      <c r="B38" s="176"/>
      <c r="C38" s="203" t="s">
        <v>122</v>
      </c>
      <c r="S38" s="180">
        <f>IF(S32+S35-S22&gt;0,S32+S35-S22,0)</f>
        <v>0</v>
      </c>
      <c r="T38" s="180"/>
      <c r="U38" s="180"/>
      <c r="V38" s="180"/>
      <c r="W38" s="180"/>
      <c r="X38" s="180"/>
      <c r="Y38" s="178" t="s">
        <v>101</v>
      </c>
      <c r="Z38" s="160" t="s">
        <v>123</v>
      </c>
      <c r="AJ38" s="174"/>
    </row>
    <row r="39" spans="2:36" x14ac:dyDescent="0.2">
      <c r="B39" s="176"/>
      <c r="S39" s="179"/>
      <c r="T39" s="179"/>
      <c r="U39" s="179"/>
      <c r="V39" s="179"/>
      <c r="W39" s="179"/>
      <c r="X39" s="179"/>
      <c r="Y39" s="178"/>
      <c r="AJ39" s="174"/>
    </row>
    <row r="40" spans="2:36" x14ac:dyDescent="0.2">
      <c r="B40" s="176"/>
      <c r="S40" s="179"/>
      <c r="T40" s="179"/>
      <c r="U40" s="179"/>
      <c r="V40" s="179"/>
      <c r="W40" s="179"/>
      <c r="X40" s="179"/>
      <c r="Y40" s="178"/>
      <c r="AJ40" s="174"/>
    </row>
    <row r="41" spans="2:36" x14ac:dyDescent="0.2">
      <c r="B41" s="176"/>
      <c r="C41" s="160" t="s">
        <v>124</v>
      </c>
      <c r="S41" s="179"/>
      <c r="T41" s="179"/>
      <c r="U41" s="179"/>
      <c r="V41" s="179"/>
      <c r="W41" s="179"/>
      <c r="X41" s="179"/>
      <c r="Y41" s="178"/>
      <c r="AJ41" s="174"/>
    </row>
    <row r="42" spans="2:36" x14ac:dyDescent="0.2">
      <c r="B42" s="176"/>
      <c r="C42" s="160" t="s">
        <v>125</v>
      </c>
      <c r="S42" s="179"/>
      <c r="T42" s="179"/>
      <c r="U42" s="179"/>
      <c r="V42" s="179"/>
      <c r="W42" s="179"/>
      <c r="X42" s="179"/>
      <c r="Y42" s="178"/>
      <c r="AJ42" s="174"/>
    </row>
    <row r="43" spans="2:36" ht="15" thickBot="1" x14ac:dyDescent="0.25">
      <c r="B43" s="176"/>
      <c r="S43" s="179"/>
      <c r="T43" s="179"/>
      <c r="U43" s="179"/>
      <c r="V43" s="179"/>
      <c r="W43" s="179"/>
      <c r="X43" s="179"/>
      <c r="Y43" s="178"/>
      <c r="AJ43" s="174"/>
    </row>
    <row r="44" spans="2:36" ht="3.9" customHeight="1" x14ac:dyDescent="0.2">
      <c r="B44" s="176"/>
      <c r="C44" s="204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6"/>
      <c r="T44" s="206"/>
      <c r="U44" s="206"/>
      <c r="V44" s="206"/>
      <c r="W44" s="206"/>
      <c r="X44" s="206"/>
      <c r="Y44" s="207"/>
      <c r="Z44" s="205"/>
      <c r="AA44" s="205"/>
      <c r="AB44" s="205"/>
      <c r="AC44" s="205"/>
      <c r="AD44" s="205"/>
      <c r="AE44" s="208"/>
      <c r="AJ44" s="174"/>
    </row>
    <row r="45" spans="2:36" ht="30" customHeight="1" x14ac:dyDescent="0.2">
      <c r="B45" s="176"/>
      <c r="C45" s="209" t="s">
        <v>126</v>
      </c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1"/>
      <c r="P45" s="211"/>
      <c r="Q45" s="211"/>
      <c r="R45" s="211"/>
      <c r="S45" s="212">
        <f>S32-ROUNDUP(S38,-3)</f>
        <v>0</v>
      </c>
      <c r="T45" s="212"/>
      <c r="U45" s="212"/>
      <c r="V45" s="212"/>
      <c r="W45" s="212"/>
      <c r="X45" s="212"/>
      <c r="Y45" s="213" t="s">
        <v>101</v>
      </c>
      <c r="Z45" s="211" t="s">
        <v>127</v>
      </c>
      <c r="AA45" s="211"/>
      <c r="AB45" s="211"/>
      <c r="AC45" s="211"/>
      <c r="AD45" s="211"/>
      <c r="AE45" s="214"/>
      <c r="AJ45" s="174"/>
    </row>
    <row r="46" spans="2:36" ht="15" thickBot="1" x14ac:dyDescent="0.25">
      <c r="B46" s="176"/>
      <c r="C46" s="215" t="s">
        <v>128</v>
      </c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7"/>
      <c r="T46" s="217"/>
      <c r="U46" s="217"/>
      <c r="V46" s="217"/>
      <c r="W46" s="217"/>
      <c r="X46" s="217"/>
      <c r="Y46" s="218"/>
      <c r="Z46" s="216"/>
      <c r="AA46" s="216"/>
      <c r="AB46" s="216"/>
      <c r="AC46" s="216"/>
      <c r="AD46" s="216"/>
      <c r="AE46" s="219"/>
      <c r="AJ46" s="174"/>
    </row>
    <row r="47" spans="2:36" ht="15" customHeight="1" x14ac:dyDescent="0.2">
      <c r="B47" s="176"/>
      <c r="S47" s="201"/>
      <c r="T47" s="201"/>
      <c r="U47" s="201"/>
      <c r="V47" s="201"/>
      <c r="W47" s="201"/>
      <c r="X47" s="201"/>
      <c r="Y47" s="178"/>
      <c r="AJ47" s="174"/>
    </row>
    <row r="48" spans="2:36" ht="15" customHeight="1" x14ac:dyDescent="0.2">
      <c r="B48" s="220" t="s">
        <v>129</v>
      </c>
      <c r="C48" s="221" t="s">
        <v>130</v>
      </c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1"/>
      <c r="AI48" s="221"/>
      <c r="AJ48" s="222"/>
    </row>
    <row r="49" spans="1:36" ht="15" customHeight="1" x14ac:dyDescent="0.2">
      <c r="A49" s="174"/>
      <c r="B49" s="195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223"/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4"/>
    </row>
  </sheetData>
  <sheetProtection sheet="1" objects="1" scenarios="1"/>
  <mergeCells count="15">
    <mergeCell ref="C45:N45"/>
    <mergeCell ref="S45:X45"/>
    <mergeCell ref="C48:AJ49"/>
    <mergeCell ref="S17:X17"/>
    <mergeCell ref="S22:X22"/>
    <mergeCell ref="S26:X26"/>
    <mergeCell ref="S32:X32"/>
    <mergeCell ref="S35:X35"/>
    <mergeCell ref="S38:X38"/>
    <mergeCell ref="A2:AK3"/>
    <mergeCell ref="B5:I5"/>
    <mergeCell ref="J5:AJ5"/>
    <mergeCell ref="A7:G8"/>
    <mergeCell ref="S11:X11"/>
    <mergeCell ref="S13:X13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DF9A-CD6B-4EC8-A977-AFC4A06866D4}">
  <sheetPr>
    <tabColor theme="5" tint="0.79998168889431442"/>
    <pageSetUpPr fitToPage="1"/>
  </sheetPr>
  <dimension ref="B1:T39"/>
  <sheetViews>
    <sheetView tabSelected="1" view="pageBreakPreview" topLeftCell="A16" zoomScaleNormal="100" zoomScaleSheetLayoutView="100" workbookViewId="0">
      <selection activeCell="S33" sqref="S33"/>
    </sheetView>
  </sheetViews>
  <sheetFormatPr defaultColWidth="9" defaultRowHeight="13.2" x14ac:dyDescent="0.2"/>
  <cols>
    <col min="1" max="1" width="8.21875" style="1" customWidth="1"/>
    <col min="2" max="2" width="2" style="1" customWidth="1"/>
    <col min="3" max="3" width="14.33203125" style="1" customWidth="1"/>
    <col min="4" max="4" width="14" style="23" customWidth="1"/>
    <col min="5" max="5" width="11.88671875" style="1" customWidth="1"/>
    <col min="6" max="6" width="2.33203125" style="1" customWidth="1"/>
    <col min="7" max="8" width="4" style="1" customWidth="1"/>
    <col min="9" max="9" width="3.21875" style="1" customWidth="1"/>
    <col min="10" max="10" width="5.33203125" style="1" customWidth="1"/>
    <col min="11" max="15" width="4" style="1" customWidth="1"/>
    <col min="16" max="16" width="3.33203125" style="1" customWidth="1"/>
    <col min="17" max="17" width="2.77734375" style="1" customWidth="1"/>
    <col min="18" max="16384" width="9" style="1"/>
  </cols>
  <sheetData>
    <row r="1" spans="2:20" ht="13.2" customHeight="1" x14ac:dyDescent="0.2">
      <c r="K1" s="23"/>
      <c r="L1" s="17"/>
      <c r="M1" s="17"/>
      <c r="N1" s="17"/>
      <c r="O1" s="17"/>
      <c r="P1" s="17"/>
    </row>
    <row r="3" spans="2:20" ht="18.75" customHeight="1" x14ac:dyDescent="0.2">
      <c r="B3" s="26" t="s">
        <v>131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2:20" ht="8.4" customHeight="1" x14ac:dyDescent="0.2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2:20" ht="25.8" customHeight="1" x14ac:dyDescent="0.2">
      <c r="B5" s="23"/>
      <c r="J5" s="1" t="s">
        <v>15</v>
      </c>
      <c r="K5" s="290">
        <f>第１号様式①実施計画書!I7</f>
        <v>0</v>
      </c>
      <c r="L5" s="1" t="s">
        <v>11</v>
      </c>
      <c r="M5" s="290">
        <f>第１号様式①実施計画書!K7</f>
        <v>0</v>
      </c>
      <c r="N5" s="1" t="s">
        <v>9</v>
      </c>
      <c r="O5" s="290">
        <f>第１号様式①実施計画書!M7</f>
        <v>0</v>
      </c>
      <c r="P5" s="1" t="s">
        <v>10</v>
      </c>
    </row>
    <row r="6" spans="2:20" ht="19.5" customHeight="1" x14ac:dyDescent="0.2">
      <c r="C6" s="24" t="s">
        <v>132</v>
      </c>
      <c r="I6" s="11"/>
      <c r="J6" s="8"/>
      <c r="L6" s="8"/>
      <c r="M6" s="23"/>
      <c r="N6" s="8"/>
      <c r="O6" s="8"/>
      <c r="P6" s="23"/>
    </row>
    <row r="7" spans="2:20" ht="20.25" customHeight="1" x14ac:dyDescent="0.2">
      <c r="C7" s="24"/>
      <c r="F7" s="225" t="s">
        <v>5</v>
      </c>
      <c r="G7" s="226"/>
      <c r="H7" s="226"/>
      <c r="I7" s="227"/>
      <c r="J7"/>
      <c r="K7" s="8"/>
      <c r="L7" s="8"/>
      <c r="M7" s="22"/>
      <c r="N7" s="8"/>
      <c r="O7" s="8"/>
      <c r="P7" s="228"/>
    </row>
    <row r="8" spans="2:20" ht="16.2" customHeight="1" x14ac:dyDescent="0.2">
      <c r="B8" s="24"/>
      <c r="G8" s="27" t="s">
        <v>133</v>
      </c>
      <c r="H8" s="229"/>
      <c r="I8" s="229"/>
      <c r="J8" s="291">
        <f>第１号様式①実施計画書!F11</f>
        <v>0</v>
      </c>
      <c r="K8" s="292"/>
      <c r="L8" s="292"/>
      <c r="M8" s="292"/>
      <c r="N8" s="292"/>
      <c r="O8" s="292"/>
      <c r="P8" s="292"/>
      <c r="R8" s="290">
        <v>0</v>
      </c>
      <c r="S8" s="290">
        <v>0</v>
      </c>
      <c r="T8" s="290">
        <v>0</v>
      </c>
    </row>
    <row r="9" spans="2:20" ht="16.2" customHeight="1" x14ac:dyDescent="0.2">
      <c r="E9" s="23"/>
      <c r="F9" s="17"/>
      <c r="G9" s="27" t="s">
        <v>134</v>
      </c>
      <c r="H9" s="229"/>
      <c r="I9" s="229"/>
      <c r="J9" s="291">
        <f>第１号様式①実施計画書!F13</f>
        <v>0</v>
      </c>
      <c r="K9" s="292"/>
      <c r="L9" s="292"/>
      <c r="M9" s="292"/>
      <c r="N9" s="292"/>
      <c r="O9" s="292"/>
      <c r="P9" s="292"/>
    </row>
    <row r="10" spans="2:20" ht="16.2" customHeight="1" x14ac:dyDescent="0.2">
      <c r="D10" s="17"/>
      <c r="E10" s="23"/>
      <c r="F10" s="23"/>
      <c r="G10" s="27" t="s">
        <v>135</v>
      </c>
      <c r="H10" s="229"/>
      <c r="I10" s="229"/>
      <c r="J10" s="291">
        <f>第１号様式①実施計画書!F16</f>
        <v>0</v>
      </c>
      <c r="K10" s="292"/>
      <c r="L10" s="292"/>
      <c r="M10" s="292"/>
      <c r="N10" s="292"/>
      <c r="O10" s="292"/>
      <c r="P10" s="292"/>
    </row>
    <row r="11" spans="2:20" ht="16.2" customHeight="1" x14ac:dyDescent="0.2">
      <c r="D11" s="17"/>
      <c r="E11" s="23"/>
      <c r="F11" s="17"/>
      <c r="G11" s="230" t="s">
        <v>4</v>
      </c>
      <c r="H11" s="231"/>
      <c r="I11" s="231"/>
      <c r="J11" s="291">
        <f>第１号様式①実施計画書!I16</f>
        <v>0</v>
      </c>
      <c r="K11" s="292"/>
      <c r="L11" s="292"/>
      <c r="M11" s="292"/>
      <c r="N11" s="292"/>
      <c r="O11" s="292"/>
      <c r="P11" s="292"/>
    </row>
    <row r="12" spans="2:20" ht="12" customHeight="1" x14ac:dyDescent="0.2">
      <c r="D12" s="17"/>
      <c r="E12" s="23"/>
      <c r="F12" s="17"/>
      <c r="G12" s="2"/>
      <c r="H12" s="232"/>
      <c r="I12" s="232"/>
      <c r="K12"/>
      <c r="L12"/>
      <c r="M12"/>
      <c r="N12"/>
      <c r="O12"/>
      <c r="P12"/>
    </row>
    <row r="13" spans="2:20" ht="32.4" customHeight="1" x14ac:dyDescent="0.2">
      <c r="B13" s="157" t="s">
        <v>136</v>
      </c>
      <c r="C13" s="233"/>
      <c r="D13" s="233"/>
      <c r="E13" s="233"/>
      <c r="F13" s="233"/>
      <c r="G13" s="233"/>
      <c r="H13" s="233"/>
      <c r="I13" s="233"/>
      <c r="J13" s="233"/>
      <c r="K13" s="234"/>
      <c r="L13" s="234"/>
      <c r="M13" s="234"/>
      <c r="N13" s="234"/>
      <c r="O13" s="234"/>
      <c r="P13" s="234"/>
    </row>
    <row r="14" spans="2:20" ht="22.8" customHeight="1" x14ac:dyDescent="0.2">
      <c r="B14" s="235"/>
      <c r="C14" s="236" t="s">
        <v>137</v>
      </c>
      <c r="D14" s="237" t="s">
        <v>138</v>
      </c>
      <c r="E14" s="238"/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</row>
    <row r="15" spans="2:20" ht="22.8" customHeight="1" x14ac:dyDescent="0.2">
      <c r="B15" s="14"/>
      <c r="C15" s="240"/>
      <c r="D15" s="237" t="s">
        <v>139</v>
      </c>
      <c r="E15" s="241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39"/>
    </row>
    <row r="16" spans="2:20" ht="22.8" customHeight="1" x14ac:dyDescent="0.2">
      <c r="B16" s="14"/>
      <c r="C16" s="240"/>
      <c r="D16" s="237" t="s">
        <v>140</v>
      </c>
      <c r="E16" s="241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</row>
    <row r="17" spans="2:16" ht="22.8" customHeight="1" x14ac:dyDescent="0.2">
      <c r="B17" s="14"/>
      <c r="C17" s="240"/>
      <c r="D17" s="237" t="s">
        <v>141</v>
      </c>
      <c r="E17" s="242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</row>
    <row r="18" spans="2:16" ht="22.8" customHeight="1" x14ac:dyDescent="0.2">
      <c r="B18" s="14"/>
      <c r="C18" s="240"/>
      <c r="D18" s="244" t="s">
        <v>142</v>
      </c>
      <c r="E18" s="245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</row>
    <row r="19" spans="2:16" ht="22.8" customHeight="1" x14ac:dyDescent="0.2">
      <c r="B19" s="14"/>
      <c r="C19" s="247"/>
      <c r="D19" s="248" t="s">
        <v>143</v>
      </c>
      <c r="E19" s="249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</row>
    <row r="20" spans="2:16" ht="17.399999999999999" customHeight="1" x14ac:dyDescent="0.2">
      <c r="B20" s="14"/>
      <c r="C20" s="251" t="s">
        <v>144</v>
      </c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</row>
    <row r="21" spans="2:16" ht="17.399999999999999" customHeight="1" x14ac:dyDescent="0.2">
      <c r="B21" s="14"/>
      <c r="C21" s="252" t="s">
        <v>145</v>
      </c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</row>
    <row r="22" spans="2:16" ht="17.399999999999999" customHeight="1" x14ac:dyDescent="0.2">
      <c r="B22" s="14"/>
      <c r="C22" s="252" t="s">
        <v>146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</row>
    <row r="23" spans="2:16" ht="17.399999999999999" customHeight="1" x14ac:dyDescent="0.2">
      <c r="B23" s="14"/>
      <c r="C23" s="252" t="s">
        <v>147</v>
      </c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</row>
    <row r="24" spans="2:16" ht="17.399999999999999" customHeight="1" x14ac:dyDescent="0.2">
      <c r="B24" s="14"/>
      <c r="C24" s="252" t="s">
        <v>148</v>
      </c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</row>
    <row r="25" spans="2:16" ht="17.399999999999999" customHeight="1" x14ac:dyDescent="0.2">
      <c r="B25" s="14"/>
      <c r="C25" s="253" t="s">
        <v>149</v>
      </c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</row>
    <row r="26" spans="2:16" ht="22.5" customHeight="1" x14ac:dyDescent="0.2">
      <c r="B26" s="14"/>
      <c r="C26" s="236" t="s">
        <v>150</v>
      </c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6"/>
    </row>
    <row r="27" spans="2:16" ht="22.5" customHeight="1" x14ac:dyDescent="0.2">
      <c r="B27" s="14"/>
      <c r="C27" s="257"/>
      <c r="D27" s="258"/>
      <c r="E27" s="259"/>
      <c r="F27" s="259"/>
      <c r="G27" s="259"/>
      <c r="H27" s="259"/>
      <c r="I27" s="259"/>
      <c r="J27" s="14" t="s">
        <v>15</v>
      </c>
      <c r="K27" s="293">
        <f>第１号様式①実施計画書!I7</f>
        <v>0</v>
      </c>
      <c r="L27" s="14" t="s">
        <v>11</v>
      </c>
      <c r="M27" s="293">
        <f>第１号様式①実施計画書!K7</f>
        <v>0</v>
      </c>
      <c r="N27" s="14" t="s">
        <v>9</v>
      </c>
      <c r="O27" s="293">
        <f>第１号様式①実施計画書!M7</f>
        <v>0</v>
      </c>
      <c r="P27" s="260" t="s">
        <v>10</v>
      </c>
    </row>
    <row r="28" spans="2:16" ht="14.4" x14ac:dyDescent="0.2">
      <c r="B28" s="14"/>
      <c r="C28" s="257"/>
      <c r="D28" s="258"/>
      <c r="E28" s="259" t="s">
        <v>151</v>
      </c>
      <c r="F28" s="14"/>
      <c r="G28" s="14"/>
      <c r="H28" s="259"/>
      <c r="I28" s="259"/>
      <c r="J28" s="259"/>
      <c r="K28" s="259"/>
      <c r="L28" s="259"/>
      <c r="M28" s="259"/>
      <c r="N28" s="259"/>
      <c r="O28" s="259"/>
      <c r="P28" s="261"/>
    </row>
    <row r="29" spans="2:16" ht="14.4" x14ac:dyDescent="0.2">
      <c r="B29" s="14"/>
      <c r="C29" s="257"/>
      <c r="D29" s="258"/>
      <c r="E29" s="259" t="s">
        <v>152</v>
      </c>
      <c r="F29" s="259" t="s">
        <v>153</v>
      </c>
      <c r="G29" s="259"/>
      <c r="H29" s="259"/>
      <c r="I29" s="259"/>
      <c r="J29" s="294">
        <f>第１号様式①実施計画書!F11</f>
        <v>0</v>
      </c>
      <c r="K29" s="294"/>
      <c r="L29" s="294"/>
      <c r="M29" s="294"/>
      <c r="N29" s="294"/>
      <c r="O29" s="294"/>
      <c r="P29" s="261"/>
    </row>
    <row r="30" spans="2:16" ht="14.4" x14ac:dyDescent="0.2">
      <c r="B30" s="14"/>
      <c r="C30" s="257"/>
      <c r="D30" s="262"/>
      <c r="E30" s="259"/>
      <c r="F30" s="259" t="s">
        <v>3</v>
      </c>
      <c r="G30" s="259"/>
      <c r="H30" s="259"/>
      <c r="I30" s="259"/>
      <c r="J30" s="294">
        <f>第１号様式①実施計画書!F13</f>
        <v>0</v>
      </c>
      <c r="K30" s="294"/>
      <c r="L30" s="294"/>
      <c r="M30" s="294"/>
      <c r="N30" s="294"/>
      <c r="O30" s="294"/>
      <c r="P30" s="261"/>
    </row>
    <row r="31" spans="2:16" ht="14.4" x14ac:dyDescent="0.2">
      <c r="B31" s="14"/>
      <c r="C31" s="257"/>
      <c r="D31" s="262"/>
      <c r="E31" s="259"/>
      <c r="F31" s="259" t="s">
        <v>154</v>
      </c>
      <c r="G31" s="259"/>
      <c r="H31" s="259"/>
      <c r="I31" s="259"/>
      <c r="J31" s="294">
        <f>第１号様式①実施計画書!F16</f>
        <v>0</v>
      </c>
      <c r="K31" s="294"/>
      <c r="L31" s="294"/>
      <c r="M31" s="294"/>
      <c r="N31" s="294"/>
      <c r="O31" s="294"/>
      <c r="P31" s="261"/>
    </row>
    <row r="32" spans="2:16" ht="14.4" x14ac:dyDescent="0.2">
      <c r="B32" s="14"/>
      <c r="C32" s="257"/>
      <c r="D32" s="262"/>
      <c r="E32" s="259"/>
      <c r="F32" s="259" t="s">
        <v>4</v>
      </c>
      <c r="G32" s="259"/>
      <c r="H32" s="259"/>
      <c r="I32" s="259"/>
      <c r="J32" s="294">
        <f>第１号様式①実施計画書!I16</f>
        <v>0</v>
      </c>
      <c r="K32" s="295"/>
      <c r="L32" s="295"/>
      <c r="M32" s="295"/>
      <c r="N32" s="295"/>
      <c r="O32" s="296" t="s">
        <v>155</v>
      </c>
      <c r="P32" s="261"/>
    </row>
    <row r="33" spans="2:16" ht="31.2" customHeight="1" x14ac:dyDescent="0.2">
      <c r="B33" s="14"/>
      <c r="C33" s="155" t="s">
        <v>156</v>
      </c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63"/>
      <c r="O33" s="263"/>
      <c r="P33" s="264"/>
    </row>
    <row r="34" spans="2:16" ht="24" customHeight="1" x14ac:dyDescent="0.2">
      <c r="B34" s="14"/>
      <c r="C34" s="265" t="s">
        <v>152</v>
      </c>
      <c r="D34" s="266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67"/>
      <c r="P34" s="261"/>
    </row>
    <row r="35" spans="2:16" ht="14.4" x14ac:dyDescent="0.2">
      <c r="B35" s="14"/>
      <c r="C35" s="268" t="s">
        <v>157</v>
      </c>
      <c r="D35" s="269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62"/>
      <c r="P35" s="271"/>
    </row>
    <row r="36" spans="2:16" ht="14.4" x14ac:dyDescent="0.2">
      <c r="B36" s="14"/>
      <c r="C36" s="272" t="s">
        <v>158</v>
      </c>
      <c r="D36" s="269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62"/>
      <c r="P36" s="271"/>
    </row>
    <row r="37" spans="2:16" ht="14.4" x14ac:dyDescent="0.2">
      <c r="C37" s="273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74"/>
      <c r="O37" s="274"/>
      <c r="P37" s="275"/>
    </row>
    <row r="38" spans="2:16" ht="15.6" customHeight="1" x14ac:dyDescent="0.2">
      <c r="C38" s="276"/>
      <c r="D38" s="277"/>
      <c r="E38" s="277"/>
      <c r="F38" s="277"/>
      <c r="G38" s="277"/>
      <c r="H38" s="277"/>
      <c r="I38" s="277"/>
      <c r="J38" s="277"/>
      <c r="K38" s="277"/>
      <c r="L38" s="277"/>
      <c r="M38" s="277"/>
      <c r="N38" s="277"/>
      <c r="O38" s="277"/>
      <c r="P38" s="278"/>
    </row>
    <row r="39" spans="2:16" ht="18" customHeight="1" x14ac:dyDescent="0.2"/>
  </sheetData>
  <mergeCells count="33">
    <mergeCell ref="J32:N32"/>
    <mergeCell ref="C33:P33"/>
    <mergeCell ref="C34:D34"/>
    <mergeCell ref="D35:N35"/>
    <mergeCell ref="D36:N36"/>
    <mergeCell ref="C24:P24"/>
    <mergeCell ref="C25:P25"/>
    <mergeCell ref="C26:P26"/>
    <mergeCell ref="J29:O29"/>
    <mergeCell ref="J30:O30"/>
    <mergeCell ref="J31:O31"/>
    <mergeCell ref="E18:P18"/>
    <mergeCell ref="E19:P19"/>
    <mergeCell ref="C20:P20"/>
    <mergeCell ref="C21:P21"/>
    <mergeCell ref="C22:P22"/>
    <mergeCell ref="C23:P23"/>
    <mergeCell ref="G10:I10"/>
    <mergeCell ref="J10:P10"/>
    <mergeCell ref="G11:I11"/>
    <mergeCell ref="J11:P11"/>
    <mergeCell ref="B13:P13"/>
    <mergeCell ref="C14:C19"/>
    <mergeCell ref="E14:P14"/>
    <mergeCell ref="E15:P15"/>
    <mergeCell ref="E16:P16"/>
    <mergeCell ref="E17:P17"/>
    <mergeCell ref="B3:P3"/>
    <mergeCell ref="F7:H7"/>
    <mergeCell ref="G8:I8"/>
    <mergeCell ref="J8:P8"/>
    <mergeCell ref="G9:I9"/>
    <mergeCell ref="J9:P9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rowBreaks count="1" manualBreakCount="1">
    <brk id="39" min="1" max="16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第１号様式①実施計画書</vt:lpstr>
      <vt:lpstr>第１号様式A－１事業実施計画書（運営）</vt:lpstr>
      <vt:lpstr>第１号様式A－２収支予算書（運営）</vt:lpstr>
      <vt:lpstr>【運営事業】補助金額算定シート</vt:lpstr>
      <vt:lpstr>口座振替依頼書</vt:lpstr>
      <vt:lpstr>【運営事業】補助金額算定シート!Print_Area</vt:lpstr>
      <vt:lpstr>口座振替依頼書!Print_Area</vt:lpstr>
      <vt:lpstr>第１号様式①実施計画書!Print_Area</vt:lpstr>
      <vt:lpstr>'第１号様式A－１事業実施計画書（運営）'!Print_Area</vt:lpstr>
      <vt:lpstr>'第１号様式A－２収支予算書（運営）'!Print_Area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小長谷　悠貴</cp:lastModifiedBy>
  <cp:lastPrinted>2025-03-26T11:39:56Z</cp:lastPrinted>
  <dcterms:created xsi:type="dcterms:W3CDTF">2017-07-21T10:57:12Z</dcterms:created>
  <dcterms:modified xsi:type="dcterms:W3CDTF">2025-04-01T00:47:15Z</dcterms:modified>
</cp:coreProperties>
</file>