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地域福祉推進課\03 生活保護医療担当\290 統計一般\統計関係（照会等）\R6年度\06.11.25令和４年京都府保健福祉統計年報\回答用\"/>
    </mc:Choice>
  </mc:AlternateContent>
  <xr:revisionPtr revIDLastSave="0" documentId="13_ncr:1_{38247F06-3160-44AC-97CD-4CB44DEC00D4}" xr6:coauthVersionLast="36" xr6:coauthVersionMax="36" xr10:uidLastSave="{00000000-0000-0000-0000-000000000000}"/>
  <bookViews>
    <workbookView xWindow="0" yWindow="0" windowWidth="19200" windowHeight="7840" xr2:uid="{00000000-000D-0000-FFFF-FFFF00000000}"/>
  </bookViews>
  <sheets>
    <sheet name="4年度" sheetId="25" r:id="rId1"/>
    <sheet name="3年度" sheetId="24" r:id="rId2"/>
    <sheet name="2年度" sheetId="22" r:id="rId3"/>
    <sheet name="令和元年度" sheetId="21" r:id="rId4"/>
    <sheet name="30年度 " sheetId="18" r:id="rId5"/>
    <sheet name="29年度 " sheetId="20" r:id="rId6"/>
    <sheet name="28年度" sheetId="17" r:id="rId7"/>
    <sheet name="27年度" sheetId="16" r:id="rId8"/>
    <sheet name="26年度" sheetId="15" r:id="rId9"/>
    <sheet name="25年度" sheetId="14" r:id="rId10"/>
    <sheet name="24年度" sheetId="13" r:id="rId11"/>
    <sheet name="23年度" sheetId="12" r:id="rId12"/>
    <sheet name="22年度" sheetId="11" r:id="rId13"/>
    <sheet name="21年度" sheetId="10" r:id="rId14"/>
    <sheet name="20年度" sheetId="9" r:id="rId15"/>
    <sheet name="19年度" sheetId="8" r:id="rId16"/>
    <sheet name="18年度 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注" sheetId="1" r:id="rId23"/>
  </sheets>
  <calcPr calcId="191029"/>
</workbook>
</file>

<file path=xl/calcChain.xml><?xml version="1.0" encoding="utf-8"?>
<calcChain xmlns="http://schemas.openxmlformats.org/spreadsheetml/2006/main">
  <c r="E7" i="22" l="1"/>
  <c r="B7" i="15" l="1"/>
</calcChain>
</file>

<file path=xl/sharedStrings.xml><?xml version="1.0" encoding="utf-8"?>
<sst xmlns="http://schemas.openxmlformats.org/spreadsheetml/2006/main" count="840" uniqueCount="134">
  <si>
    <t>注１</t>
    <rPh sb="0" eb="1">
      <t>チュウ</t>
    </rPh>
    <phoneticPr fontId="1"/>
  </si>
  <si>
    <t>　２</t>
    <phoneticPr fontId="1"/>
  </si>
  <si>
    <t>　３</t>
    <phoneticPr fontId="1"/>
  </si>
  <si>
    <t>本表の被保護世帯数は一時停止分を含むものである。</t>
    <phoneticPr fontId="1"/>
  </si>
  <si>
    <t>資料</t>
    <rPh sb="0" eb="2">
      <t>シリョウ</t>
    </rPh>
    <phoneticPr fontId="1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</si>
  <si>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</si>
  <si>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</si>
  <si>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</si>
  <si>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</si>
  <si>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</si>
  <si>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</si>
  <si>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</si>
  <si>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</si>
  <si>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</si>
  <si>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</si>
  <si>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</si>
  <si>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</si>
  <si>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</si>
  <si>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</si>
  <si>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</si>
  <si>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</si>
  <si>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</si>
  <si>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</si>
  <si>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</si>
  <si>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</si>
  <si>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</si>
  <si>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</si>
  <si>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</si>
  <si>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</si>
  <si>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r>
      <t>第２表　生活保護の状況(月平均)</t>
    </r>
    <r>
      <rPr>
        <b/>
        <sz val="12"/>
        <rFont val="ＭＳ 明朝"/>
        <family val="1"/>
        <charset val="128"/>
      </rPr>
      <t>、福祉事務所別</t>
    </r>
    <rPh sb="0" eb="1">
      <t>ダイ</t>
    </rPh>
    <rPh sb="2" eb="3">
      <t>オモテ</t>
    </rPh>
    <rPh sb="4" eb="6">
      <t>セイカツ</t>
    </rPh>
    <rPh sb="6" eb="8">
      <t>ホゴ</t>
    </rPh>
    <rPh sb="9" eb="11">
      <t>ジョウキョウ</t>
    </rPh>
    <rPh sb="12" eb="15">
      <t>ツキヘイキン</t>
    </rPh>
    <rPh sb="17" eb="19">
      <t>フクシ</t>
    </rPh>
    <rPh sb="19" eb="21">
      <t>ジム</t>
    </rPh>
    <rPh sb="21" eb="22">
      <t>ショ</t>
    </rPh>
    <rPh sb="22" eb="23">
      <t>ベツ</t>
    </rPh>
    <phoneticPr fontId="3"/>
  </si>
  <si>
    <t>被保護
世帯数</t>
    <rPh sb="0" eb="1">
      <t>ヒ</t>
    </rPh>
    <rPh sb="1" eb="3">
      <t>ホゴ</t>
    </rPh>
    <rPh sb="4" eb="7">
      <t>セタイスウ</t>
    </rPh>
    <phoneticPr fontId="3"/>
  </si>
  <si>
    <t>被保護
人　員</t>
    <rPh sb="0" eb="1">
      <t>ヒ</t>
    </rPh>
    <rPh sb="1" eb="3">
      <t>ホゴ</t>
    </rPh>
    <rPh sb="4" eb="5">
      <t>ヒト</t>
    </rPh>
    <rPh sb="6" eb="7">
      <t>イン</t>
    </rPh>
    <phoneticPr fontId="3"/>
  </si>
  <si>
    <t>保護率
(人口千対)</t>
    <rPh sb="0" eb="2">
      <t>ホゴ</t>
    </rPh>
    <rPh sb="2" eb="3">
      <t>リツ</t>
    </rPh>
    <rPh sb="5" eb="7">
      <t>ジンコウ</t>
    </rPh>
    <rPh sb="7" eb="9">
      <t>センツイ</t>
    </rPh>
    <phoneticPr fontId="3"/>
  </si>
  <si>
    <t>町村計</t>
    <rPh sb="0" eb="2">
      <t>チョウソン</t>
    </rPh>
    <phoneticPr fontId="1"/>
  </si>
  <si>
    <t>千円</t>
    <rPh sb="0" eb="2">
      <t>センエン</t>
    </rPh>
    <phoneticPr fontId="1"/>
  </si>
  <si>
    <t>円</t>
    <rPh sb="0" eb="1">
      <t>エン</t>
    </rPh>
    <phoneticPr fontId="1"/>
  </si>
  <si>
    <t>保護費総額</t>
    <rPh sb="0" eb="3">
      <t>ホゴヒ</t>
    </rPh>
    <rPh sb="3" eb="5">
      <t>ソウガク</t>
    </rPh>
    <phoneticPr fontId="3"/>
  </si>
  <si>
    <t>１人当たり
保護費</t>
    <rPh sb="0" eb="2">
      <t>ヒトリ</t>
    </rPh>
    <rPh sb="2" eb="3">
      <t>ア</t>
    </rPh>
    <rPh sb="6" eb="9">
      <t>ホゴヒ</t>
    </rPh>
    <phoneticPr fontId="3"/>
  </si>
  <si>
    <t>(郡部医療扶助
・介護扶助額)</t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</si>
  <si>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</si>
  <si>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</si>
  <si>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</si>
  <si>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</si>
  <si>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</si>
  <si>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第２表　生活保護の状況（月平均），福祉事務所別</t>
    <rPh sb="0" eb="1">
      <t>ダイ</t>
    </rPh>
    <rPh sb="2" eb="3">
      <t>オモテ</t>
    </rPh>
    <rPh sb="4" eb="6">
      <t>セイカツ</t>
    </rPh>
    <rPh sb="6" eb="8">
      <t>ホゴ</t>
    </rPh>
    <rPh sb="9" eb="11">
      <t>ジョウキョウ</t>
    </rPh>
    <rPh sb="12" eb="15">
      <t>ツキヘイキン</t>
    </rPh>
    <rPh sb="17" eb="19">
      <t>フクシ</t>
    </rPh>
    <rPh sb="19" eb="21">
      <t>ジム</t>
    </rPh>
    <rPh sb="21" eb="22">
      <t>ショ</t>
    </rPh>
    <rPh sb="22" eb="23">
      <t>ベツ</t>
    </rPh>
    <phoneticPr fontId="3"/>
  </si>
  <si>
    <t>被保護世帯数</t>
    <rPh sb="0" eb="1">
      <t>ヒ</t>
    </rPh>
    <rPh sb="1" eb="3">
      <t>ホゴ</t>
    </rPh>
    <rPh sb="3" eb="6">
      <t>セタイスウ</t>
    </rPh>
    <phoneticPr fontId="3"/>
  </si>
  <si>
    <t>被保護人員</t>
    <rPh sb="0" eb="1">
      <t>ヒ</t>
    </rPh>
    <rPh sb="1" eb="3">
      <t>ホゴ</t>
    </rPh>
    <rPh sb="3" eb="5">
      <t>ジンイン</t>
    </rPh>
    <phoneticPr fontId="3"/>
  </si>
  <si>
    <t>保護率（人口千対）</t>
    <rPh sb="0" eb="2">
      <t>ホゴ</t>
    </rPh>
    <rPh sb="2" eb="3">
      <t>リツ</t>
    </rPh>
    <rPh sb="4" eb="6">
      <t>ジンコウ</t>
    </rPh>
    <rPh sb="6" eb="8">
      <t>センツイ</t>
    </rPh>
    <phoneticPr fontId="3"/>
  </si>
  <si>
    <t>保護費総額（千円）</t>
    <rPh sb="0" eb="3">
      <t>ホゴヒ</t>
    </rPh>
    <rPh sb="3" eb="5">
      <t>ソウガク</t>
    </rPh>
    <rPh sb="6" eb="8">
      <t>センエン</t>
    </rPh>
    <phoneticPr fontId="3"/>
  </si>
  <si>
    <t>１人当たり保護費（円）</t>
    <rPh sb="0" eb="2">
      <t>ヒトリ</t>
    </rPh>
    <rPh sb="2" eb="3">
      <t>ア</t>
    </rPh>
    <rPh sb="5" eb="8">
      <t>ホゴヒ</t>
    </rPh>
    <rPh sb="9" eb="10">
      <t>エン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</si>
  <si>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</si>
  <si>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</si>
  <si>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</si>
  <si>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</si>
  <si>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</si>
  <si>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</si>
  <si>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</si>
  <si>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</si>
  <si>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</si>
  <si>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</si>
  <si>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</si>
  <si>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</si>
  <si>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</si>
  <si>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</si>
  <si>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</si>
  <si>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</si>
  <si>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</si>
  <si>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</si>
  <si>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綴喜分室</t>
    <rPh sb="0" eb="2">
      <t>ツヅキ</t>
    </rPh>
    <rPh sb="2" eb="4">
      <t>ブンシツ</t>
    </rPh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</si>
  <si>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</si>
  <si>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</si>
  <si>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</si>
  <si>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</si>
  <si>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</si>
  <si>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（郡部医療扶助介護扶助額）</t>
    <rPh sb="1" eb="3">
      <t>グンブ</t>
    </rPh>
    <rPh sb="3" eb="5">
      <t>イリョウ</t>
    </rPh>
    <rPh sb="5" eb="7">
      <t>フジョ</t>
    </rPh>
    <rPh sb="7" eb="9">
      <t>カイゴ</t>
    </rPh>
    <rPh sb="9" eb="11">
      <t>フジョ</t>
    </rPh>
    <rPh sb="11" eb="12">
      <t>ガク</t>
    </rPh>
    <phoneticPr fontId="3"/>
  </si>
  <si>
    <t>(140938)</t>
    <phoneticPr fontId="3"/>
  </si>
  <si>
    <t>郡部計</t>
    <rPh sb="0" eb="2">
      <t>グンブ</t>
    </rPh>
    <rPh sb="2" eb="3">
      <t>ケイ</t>
    </rPh>
    <phoneticPr fontId="3"/>
  </si>
  <si>
    <t>平成15年度</t>
    <rPh sb="0" eb="2">
      <t>ヘイセイ</t>
    </rPh>
    <rPh sb="4" eb="6">
      <t>ネンド</t>
    </rPh>
    <phoneticPr fontId="3"/>
  </si>
  <si>
    <t>(140441)</t>
  </si>
  <si>
    <t>南丹市</t>
    <rPh sb="0" eb="2">
      <t>ナンタン</t>
    </rPh>
    <rPh sb="2" eb="3">
      <t>シ</t>
    </rPh>
    <phoneticPr fontId="3"/>
  </si>
  <si>
    <t>　４</t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</si>
  <si>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rPh sb="13" eb="15">
      <t>ナンタン</t>
    </rPh>
    <rPh sb="15" eb="16">
      <t>シ</t>
    </rPh>
    <rPh sb="27" eb="28">
      <t>チョウ</t>
    </rPh>
    <rPh sb="29" eb="31">
      <t>ガッペイ</t>
    </rPh>
    <rPh sb="32" eb="34">
      <t>タンジョウ</t>
    </rPh>
    <rPh sb="42" eb="43">
      <t>ガツ</t>
    </rPh>
    <rPh sb="44" eb="46">
      <t>ヘイキン</t>
    </rPh>
    <rPh sb="47" eb="49">
      <t>キサイ</t>
    </rPh>
    <rPh sb="57" eb="58">
      <t>ゲツ</t>
    </rPh>
    <rPh sb="58" eb="60">
      <t>ヘイキン</t>
    </rPh>
    <phoneticPr fontId="3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</si>
  <si>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rPh sb="13" eb="14">
      <t>チュウ</t>
    </rPh>
    <rPh sb="14" eb="16">
      <t>タンニシ</t>
    </rPh>
    <rPh sb="18" eb="20">
      <t>ヘイセイ</t>
    </rPh>
    <rPh sb="26" eb="30">
      <t>フクチヤマシ</t>
    </rPh>
    <rPh sb="32" eb="33">
      <t>チョウ</t>
    </rPh>
    <rPh sb="34" eb="36">
      <t>ヘンニュウ</t>
    </rPh>
    <rPh sb="47" eb="48">
      <t>ガツ</t>
    </rPh>
    <rPh sb="49" eb="51">
      <t>ヘイキン</t>
    </rPh>
    <rPh sb="52" eb="54">
      <t>キサイ</t>
    </rPh>
    <rPh sb="62" eb="63">
      <t>ゲツ</t>
    </rPh>
    <rPh sb="63" eb="65">
      <t>ヘイキン</t>
    </rPh>
    <phoneticPr fontId="3"/>
  </si>
  <si>
    <t>郡部分医療扶助・介護扶助額については、郡部分医療扶助・介護扶助の本庁払い額を記載した。</t>
    <phoneticPr fontId="1"/>
  </si>
  <si>
    <t>平成１７年度においては、「市部計」、「郡部計」は各計の１２ヶ月平均を記載している。（各内訳の計とは一致しない。）</t>
    <rPh sb="0" eb="2">
      <t>ヘイセイ</t>
    </rPh>
    <rPh sb="4" eb="6">
      <t>ネンド</t>
    </rPh>
    <rPh sb="13" eb="16">
      <t>シブケイ</t>
    </rPh>
    <rPh sb="19" eb="21">
      <t>グンブ</t>
    </rPh>
    <rPh sb="21" eb="22">
      <t>ケイ</t>
    </rPh>
    <rPh sb="24" eb="25">
      <t>カク</t>
    </rPh>
    <rPh sb="25" eb="26">
      <t>ケイ</t>
    </rPh>
    <rPh sb="30" eb="31">
      <t>ゲツ</t>
    </rPh>
    <rPh sb="31" eb="33">
      <t>ヘイキン</t>
    </rPh>
    <rPh sb="34" eb="36">
      <t>キサイ</t>
    </rPh>
    <rPh sb="42" eb="43">
      <t>カク</t>
    </rPh>
    <rPh sb="43" eb="45">
      <t>ウチワケ</t>
    </rPh>
    <rPh sb="46" eb="47">
      <t>ケイ</t>
    </rPh>
    <rPh sb="49" eb="51">
      <t>イッチ</t>
    </rPh>
    <phoneticPr fontId="3"/>
  </si>
  <si>
    <t>平成16年度</t>
    <rPh sb="0" eb="2">
      <t>ヘイセイ</t>
    </rPh>
    <rPh sb="4" eb="6">
      <t>ネンド</t>
    </rPh>
    <phoneticPr fontId="3"/>
  </si>
  <si>
    <t>木津川市</t>
    <rPh sb="0" eb="4">
      <t>キヅガワシ</t>
    </rPh>
    <phoneticPr fontId="3"/>
  </si>
  <si>
    <t>　７</t>
  </si>
  <si>
    <t>平成１８年度においては、「木津川市」は平成19年3月に3町が合併し誕生したため、3月分を記載している。</t>
    <rPh sb="0" eb="2">
      <t>ヘイセイ</t>
    </rPh>
    <rPh sb="4" eb="6">
      <t>ネンド</t>
    </rPh>
    <rPh sb="13" eb="15">
      <t>キヅ</t>
    </rPh>
    <rPh sb="15" eb="16">
      <t>カワ</t>
    </rPh>
    <rPh sb="16" eb="17">
      <t>シ</t>
    </rPh>
    <rPh sb="19" eb="21">
      <t>ヘイセイ</t>
    </rPh>
    <rPh sb="23" eb="24">
      <t>ネン</t>
    </rPh>
    <rPh sb="25" eb="26">
      <t>ガツ</t>
    </rPh>
    <rPh sb="28" eb="29">
      <t>マチ</t>
    </rPh>
    <rPh sb="30" eb="32">
      <t>ガッペイ</t>
    </rPh>
    <rPh sb="33" eb="35">
      <t>タンジョウ</t>
    </rPh>
    <rPh sb="41" eb="43">
      <t>ガツブン</t>
    </rPh>
    <rPh sb="44" eb="46">
      <t>キサイ</t>
    </rPh>
    <phoneticPr fontId="1"/>
  </si>
  <si>
    <t>　６</t>
  </si>
  <si>
    <t>平成１８年度においては、「市部計」は各計の１２ヶ月平均を記載している。（各内訳の計とは一致しない。）</t>
    <rPh sb="0" eb="2">
      <t>ヘイセイ</t>
    </rPh>
    <rPh sb="4" eb="6">
      <t>ネンド</t>
    </rPh>
    <rPh sb="13" eb="16">
      <t>シブケイ</t>
    </rPh>
    <rPh sb="18" eb="19">
      <t>カク</t>
    </rPh>
    <rPh sb="19" eb="20">
      <t>ケイ</t>
    </rPh>
    <rPh sb="24" eb="25">
      <t>ゲツ</t>
    </rPh>
    <rPh sb="25" eb="27">
      <t>ヘイキン</t>
    </rPh>
    <rPh sb="28" eb="30">
      <t>キサイ</t>
    </rPh>
    <rPh sb="36" eb="37">
      <t>カク</t>
    </rPh>
    <rPh sb="37" eb="39">
      <t>ウチワケ</t>
    </rPh>
    <rPh sb="40" eb="41">
      <t>ケイ</t>
    </rPh>
    <rPh sb="43" eb="45">
      <t>イッチ</t>
    </rPh>
    <phoneticPr fontId="3"/>
  </si>
  <si>
    <t>　５</t>
  </si>
  <si>
    <t>　８</t>
    <phoneticPr fontId="1"/>
  </si>
  <si>
    <t>平成17年度</t>
    <rPh sb="0" eb="2">
      <t>ヘイセイ</t>
    </rPh>
    <rPh sb="4" eb="6">
      <t>ネンド</t>
    </rPh>
    <phoneticPr fontId="3"/>
  </si>
  <si>
    <t>第２表　生活保護の状況（月平均）×福祉事務所別</t>
    <rPh sb="0" eb="1">
      <t>ダイ</t>
    </rPh>
    <rPh sb="2" eb="3">
      <t>オモテ</t>
    </rPh>
    <phoneticPr fontId="3"/>
  </si>
  <si>
    <t>(92,382)</t>
    <phoneticPr fontId="3"/>
  </si>
  <si>
    <t>（郡部医療扶助
介護扶助額）</t>
    <rPh sb="1" eb="3">
      <t>グンブ</t>
    </rPh>
    <rPh sb="3" eb="5">
      <t>イリョウ</t>
    </rPh>
    <rPh sb="5" eb="7">
      <t>フジョ</t>
    </rPh>
    <rPh sb="8" eb="10">
      <t>カイゴ</t>
    </rPh>
    <rPh sb="10" eb="12">
      <t>フジョ</t>
    </rPh>
    <rPh sb="12" eb="13">
      <t>ガク</t>
    </rPh>
    <phoneticPr fontId="3"/>
  </si>
  <si>
    <t>平成18年度</t>
    <rPh sb="0" eb="2">
      <t>ヘイセイ</t>
    </rPh>
    <rPh sb="4" eb="6">
      <t>ネンド</t>
    </rPh>
    <phoneticPr fontId="3"/>
  </si>
  <si>
    <t>（人口千対）</t>
    <rPh sb="1" eb="3">
      <t>ジンコウ</t>
    </rPh>
    <rPh sb="3" eb="4">
      <t>セン</t>
    </rPh>
    <rPh sb="4" eb="5">
      <t>タイ</t>
    </rPh>
    <phoneticPr fontId="1"/>
  </si>
  <si>
    <t>（千円）</t>
    <rPh sb="1" eb="3">
      <t>センエン</t>
    </rPh>
    <phoneticPr fontId="1"/>
  </si>
  <si>
    <t>（円）</t>
    <rPh sb="1" eb="2">
      <t>エン</t>
    </rPh>
    <phoneticPr fontId="1"/>
  </si>
  <si>
    <t>保護率</t>
    <rPh sb="0" eb="2">
      <t>ホゴ</t>
    </rPh>
    <rPh sb="2" eb="3">
      <t>リツ</t>
    </rPh>
    <phoneticPr fontId="3"/>
  </si>
  <si>
    <t>１人当たり保護費</t>
    <rPh sb="0" eb="2">
      <t>ヒトリ</t>
    </rPh>
    <rPh sb="2" eb="3">
      <t>ア</t>
    </rPh>
    <rPh sb="5" eb="8">
      <t>ホゴヒ</t>
    </rPh>
    <phoneticPr fontId="3"/>
  </si>
  <si>
    <t>(郡部医療扶助
　介護扶助額）</t>
    <rPh sb="1" eb="3">
      <t>グンブ</t>
    </rPh>
    <rPh sb="3" eb="5">
      <t>イリョウ</t>
    </rPh>
    <rPh sb="5" eb="7">
      <t>フジョ</t>
    </rPh>
    <rPh sb="9" eb="11">
      <t>カイゴ</t>
    </rPh>
    <rPh sb="11" eb="13">
      <t>フジョ</t>
    </rPh>
    <rPh sb="13" eb="14">
      <t>ガク</t>
    </rPh>
    <phoneticPr fontId="3"/>
  </si>
  <si>
    <t>(91,145)</t>
    <phoneticPr fontId="1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</si>
  <si>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</si>
  <si>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</si>
  <si>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</si>
  <si>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</si>
  <si>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</si>
  <si>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四捨五入の関係で、各内訳の合計が総数に一致しない場合がある。</t>
    <rPh sb="5" eb="7">
      <t>カンケイ</t>
    </rPh>
    <rPh sb="24" eb="26">
      <t>バアイ</t>
    </rPh>
    <phoneticPr fontId="1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</si>
  <si>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</si>
  <si>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</si>
  <si>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-</t>
    <phoneticPr fontId="1"/>
  </si>
  <si>
    <t>　９</t>
  </si>
  <si>
    <t>平成２７年度より山城北保健所本所の生活保護、生活困窮者自立支援業務等を、綴喜分室に移管。</t>
    <rPh sb="0" eb="2">
      <t>ヘイセイ</t>
    </rPh>
    <rPh sb="4" eb="6">
      <t>ネンド</t>
    </rPh>
    <rPh sb="8" eb="10">
      <t>ヤマシロ</t>
    </rPh>
    <rPh sb="10" eb="11">
      <t>キタ</t>
    </rPh>
    <rPh sb="11" eb="14">
      <t>ホケンショ</t>
    </rPh>
    <rPh sb="14" eb="16">
      <t>ホンショ</t>
    </rPh>
    <rPh sb="17" eb="19">
      <t>セイカツ</t>
    </rPh>
    <rPh sb="19" eb="21">
      <t>ホゴ</t>
    </rPh>
    <rPh sb="22" eb="24">
      <t>セイカツ</t>
    </rPh>
    <rPh sb="24" eb="27">
      <t>コンキュウシャ</t>
    </rPh>
    <rPh sb="27" eb="29">
      <t>ジリツ</t>
    </rPh>
    <rPh sb="29" eb="31">
      <t>シエン</t>
    </rPh>
    <rPh sb="31" eb="33">
      <t>ギョウム</t>
    </rPh>
    <rPh sb="33" eb="34">
      <t>トウ</t>
    </rPh>
    <rPh sb="41" eb="43">
      <t>イカン</t>
    </rPh>
    <phoneticPr fontId="1"/>
  </si>
  <si>
    <t>平成26年度</t>
    <rPh sb="0" eb="2">
      <t>ヘイセイ</t>
    </rPh>
    <rPh sb="4" eb="6">
      <t>ネンド</t>
    </rPh>
    <phoneticPr fontId="3"/>
  </si>
  <si>
    <t>-</t>
    <phoneticPr fontId="1"/>
  </si>
  <si>
    <t>-</t>
    <phoneticPr fontId="1"/>
  </si>
  <si>
    <t>-</t>
    <phoneticPr fontId="1"/>
  </si>
  <si>
    <t>-</t>
    <phoneticPr fontId="1"/>
  </si>
  <si>
    <t>※乙訓、綴喜分室、山城南、南丹、丹後における保護費については、医療扶助及び介護扶助額を除いた値を計上している。</t>
    <phoneticPr fontId="1"/>
  </si>
  <si>
    <t>※被保護人員及び保護費総額については月平均の数値であるため、四捨五入の関係で一人あたり保護費の計算が合わないことがある。</t>
    <phoneticPr fontId="1"/>
  </si>
  <si>
    <t>平成28年度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</si>
  <si>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</si>
  <si>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 xml:space="preserve"> １０</t>
    <phoneticPr fontId="1"/>
  </si>
  <si>
    <t>-</t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</si>
  <si>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</si>
  <si>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1"/>
  </si>
  <si>
    <t>平成30年度</t>
    <rPh sb="0" eb="2">
      <t>ヘイセイ</t>
    </rPh>
    <rPh sb="4" eb="6">
      <t>ネンド</t>
    </rPh>
    <phoneticPr fontId="3"/>
  </si>
  <si>
    <t>平成３１年度より「福祉・援護課」は「介護・地域福祉課」と統合の上、「地域福祉推進課」に名称変更</t>
    <phoneticPr fontId="1"/>
  </si>
  <si>
    <t>被保護者調査、地域福祉援護課、京都市統計書</t>
    <rPh sb="11" eb="13">
      <t>エンゴ</t>
    </rPh>
    <rPh sb="13" eb="14">
      <t>カ</t>
    </rPh>
    <rPh sb="15" eb="18">
      <t>キョウトシ</t>
    </rPh>
    <rPh sb="18" eb="21">
      <t>トウケイショ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</si>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</sst>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#,##0_);\(#,##0\)"/>
    <numFmt numFmtId="177" formatCode="\(#,##0\)"/>
    <numFmt numFmtId="178" formatCode="0.0"/>
    <numFmt numFmtId="179" formatCode="#,##0_ "/>
    <numFmt numFmtId="180" formatCode="#,##0.0_);\(#,##0.0\)"/>
    <numFmt numFmtId="181" formatCode="0.0_);[Red]\(0.0\)"/>
    <numFmt numFmtId="182" formatCode="#,##0.0_ "/>
    <numFmt numFmtId="183" formatCode="#,##0_);[Red]\(#,##0\)"/>
    <numFmt numFmtId="184" formatCode="#,##0.000_ "/>
    <numFmt numFmtId="185" formatCode="0.000"/>
  </numFmts>
  <fonts count="59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Arial"/>
      <family val="2"/>
    </font>
    <font>
      <sz val="9.550000000000000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inor"/>
    </font>
    <font>
      <sz val="10"/>
      <color rgb="FF9C6500"/>
      <name val="ＭＳ Ｐゴシック"/>
      <family val="3"/>
      <charset val="128"/>
      <scheme val="minor"/>
    </font>
    <font>
      <sz val="10"/>
      <color rgb="FFFA7D00"/>
      <name val="ＭＳ Ｐゴシック"/>
      <family val="3"/>
      <charset val="128"/>
      <scheme val="minor"/>
    </font>
    <font>
      <sz val="10"/>
      <color rgb="FF9C0006"/>
      <name val="ＭＳ Ｐゴシック"/>
      <family val="3"/>
      <charset val="128"/>
      <scheme val="minor"/>
    </font>
    <font>
      <b/>
      <sz val="10"/>
      <color rgb="FFFA7D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3F3F3F"/>
      <name val="ＭＳ Ｐゴシック"/>
      <family val="3"/>
      <charset val="128"/>
      <scheme val="minor"/>
    </font>
    <font>
      <i/>
      <sz val="10"/>
      <color rgb="FF7F7F7F"/>
      <name val="ＭＳ Ｐゴシック"/>
      <family val="3"/>
      <charset val="128"/>
      <scheme val="minor"/>
    </font>
    <font>
      <sz val="10"/>
      <color rgb="FF3F3F76"/>
      <name val="ＭＳ Ｐゴシック"/>
      <family val="3"/>
      <charset val="128"/>
      <scheme val="minor"/>
    </font>
    <font>
      <sz val="10"/>
      <color rgb="FF006100"/>
      <name val="ＭＳ Ｐゴシック"/>
      <family val="3"/>
      <charset val="128"/>
      <scheme val="minor"/>
    </font>
  </fonts>
  <fills count="7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18">
    <xf numFmtId="0" fontId="0" fillId="0" borderId="0">
      <alignment vertical="center"/>
    </xf>
    <xf numFmtId="0" fontId="8" fillId="0" borderId="0"/>
    <xf numFmtId="0" fontId="22" fillId="0" borderId="0"/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8" fillId="0" borderId="0"/>
    <xf numFmtId="0" fontId="23" fillId="0" borderId="0"/>
    <xf numFmtId="38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6" fontId="23" fillId="0" borderId="0"/>
    <xf numFmtId="0" fontId="25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3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1" fillId="68" borderId="0" applyNumberFormat="0" applyBorder="0" applyAlignment="0" applyProtection="0">
      <alignment vertical="center"/>
    </xf>
    <xf numFmtId="0" fontId="31" fillId="69" borderId="0" applyNumberFormat="0" applyBorder="0" applyAlignment="0" applyProtection="0">
      <alignment vertical="center"/>
    </xf>
    <xf numFmtId="0" fontId="31" fillId="68" borderId="0" applyNumberFormat="0" applyBorder="0" applyAlignment="0" applyProtection="0">
      <alignment vertical="center"/>
    </xf>
    <xf numFmtId="0" fontId="31" fillId="6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8" borderId="25" applyNumberFormat="0" applyAlignment="0" applyProtection="0">
      <alignment vertical="center"/>
    </xf>
    <xf numFmtId="0" fontId="32" fillId="70" borderId="28" applyNumberFormat="0" applyAlignment="0" applyProtection="0">
      <alignment vertical="center"/>
    </xf>
    <xf numFmtId="0" fontId="32" fillId="71" borderId="28" applyNumberFormat="0" applyAlignment="0" applyProtection="0">
      <alignment vertical="center"/>
    </xf>
    <xf numFmtId="0" fontId="32" fillId="70" borderId="28" applyNumberFormat="0" applyAlignment="0" applyProtection="0">
      <alignment vertical="center"/>
    </xf>
    <xf numFmtId="0" fontId="32" fillId="70" borderId="28" applyNumberFormat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33" fillId="72" borderId="0" applyNumberFormat="0" applyBorder="0" applyAlignment="0" applyProtection="0">
      <alignment vertical="center"/>
    </xf>
    <xf numFmtId="0" fontId="33" fillId="73" borderId="0" applyNumberFormat="0" applyBorder="0" applyAlignment="0" applyProtection="0">
      <alignment vertical="center"/>
    </xf>
    <xf numFmtId="0" fontId="33" fillId="72" borderId="0" applyNumberFormat="0" applyBorder="0" applyAlignment="0" applyProtection="0">
      <alignment vertical="center"/>
    </xf>
    <xf numFmtId="0" fontId="33" fillId="72" borderId="0" applyNumberFormat="0" applyBorder="0" applyAlignment="0" applyProtection="0">
      <alignment vertical="center"/>
    </xf>
    <xf numFmtId="0" fontId="25" fillId="9" borderId="26" applyNumberFormat="0" applyFont="0" applyAlignment="0" applyProtection="0">
      <alignment vertical="center"/>
    </xf>
    <xf numFmtId="0" fontId="26" fillId="74" borderId="29" applyNumberFormat="0" applyFont="0" applyAlignment="0" applyProtection="0">
      <alignment vertical="center"/>
    </xf>
    <xf numFmtId="0" fontId="8" fillId="75" borderId="29" applyNumberFormat="0" applyFont="0" applyAlignment="0" applyProtection="0">
      <alignment vertical="center"/>
    </xf>
    <xf numFmtId="0" fontId="8" fillId="75" borderId="29" applyNumberFormat="0" applyFont="0" applyAlignment="0" applyProtection="0">
      <alignment vertical="center"/>
    </xf>
    <xf numFmtId="0" fontId="26" fillId="74" borderId="29" applyNumberFormat="0" applyFont="0" applyAlignment="0" applyProtection="0">
      <alignment vertical="center"/>
    </xf>
    <xf numFmtId="0" fontId="26" fillId="74" borderId="29" applyNumberFormat="0" applyFont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9" fillId="7" borderId="22" applyNumberFormat="0" applyAlignment="0" applyProtection="0">
      <alignment vertical="center"/>
    </xf>
    <xf numFmtId="0" fontId="36" fillId="76" borderId="31" applyNumberFormat="0" applyAlignment="0" applyProtection="0">
      <alignment vertical="center"/>
    </xf>
    <xf numFmtId="0" fontId="36" fillId="77" borderId="31" applyNumberFormat="0" applyAlignment="0" applyProtection="0">
      <alignment vertical="center"/>
    </xf>
    <xf numFmtId="0" fontId="36" fillId="76" borderId="31" applyNumberFormat="0" applyAlignment="0" applyProtection="0">
      <alignment vertical="center"/>
    </xf>
    <xf numFmtId="0" fontId="36" fillId="76" borderId="31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51" fillId="0" borderId="19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55" fillId="7" borderId="23" applyNumberFormat="0" applyAlignment="0" applyProtection="0">
      <alignment vertical="center"/>
    </xf>
    <xf numFmtId="0" fontId="39" fillId="76" borderId="36" applyNumberFormat="0" applyAlignment="0" applyProtection="0">
      <alignment vertical="center"/>
    </xf>
    <xf numFmtId="0" fontId="39" fillId="77" borderId="36" applyNumberFormat="0" applyAlignment="0" applyProtection="0">
      <alignment vertical="center"/>
    </xf>
    <xf numFmtId="0" fontId="39" fillId="76" borderId="36" applyNumberFormat="0" applyAlignment="0" applyProtection="0">
      <alignment vertical="center"/>
    </xf>
    <xf numFmtId="0" fontId="39" fillId="76" borderId="36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6" borderId="22" applyNumberFormat="0" applyAlignment="0" applyProtection="0">
      <alignment vertical="center"/>
    </xf>
    <xf numFmtId="0" fontId="41" fillId="44" borderId="31" applyNumberFormat="0" applyAlignment="0" applyProtection="0">
      <alignment vertical="center"/>
    </xf>
    <xf numFmtId="0" fontId="41" fillId="45" borderId="31" applyNumberFormat="0" applyAlignment="0" applyProtection="0">
      <alignment vertical="center"/>
    </xf>
    <xf numFmtId="0" fontId="41" fillId="44" borderId="31" applyNumberFormat="0" applyAlignment="0" applyProtection="0">
      <alignment vertical="center"/>
    </xf>
    <xf numFmtId="0" fontId="41" fillId="44" borderId="31" applyNumberFormat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8" fillId="0" borderId="0">
      <alignment vertical="center"/>
    </xf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8" fillId="3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74" borderId="29" applyNumberFormat="0" applyFont="0" applyAlignment="0" applyProtection="0">
      <alignment vertical="center"/>
    </xf>
    <xf numFmtId="0" fontId="26" fillId="74" borderId="29" applyNumberFormat="0" applyFont="0" applyAlignment="0" applyProtection="0">
      <alignment vertical="center"/>
    </xf>
    <xf numFmtId="0" fontId="26" fillId="74" borderId="29" applyNumberFormat="0" applyFont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/>
    <xf numFmtId="0" fontId="8" fillId="0" borderId="0"/>
  </cellStyleXfs>
  <cellXfs count="2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2" fillId="0" borderId="0" xfId="1" applyFont="1" applyAlignment="1">
      <alignment horizontal="distributed"/>
    </xf>
    <xf numFmtId="0" fontId="8" fillId="0" borderId="0" xfId="1"/>
    <xf numFmtId="0" fontId="2" fillId="0" borderId="1" xfId="1" applyFont="1" applyBorder="1" applyAlignment="1">
      <alignment horizontal="distributed"/>
    </xf>
    <xf numFmtId="0" fontId="10" fillId="0" borderId="7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2" fillId="0" borderId="0" xfId="1" applyFont="1"/>
    <xf numFmtId="0" fontId="10" fillId="0" borderId="8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0" xfId="1" applyFont="1" applyBorder="1" applyAlignment="1">
      <alignment horizontal="distributed"/>
    </xf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81" fontId="11" fillId="0" borderId="0" xfId="1" applyNumberFormat="1" applyFont="1" applyBorder="1" applyAlignment="1">
      <alignment horizontal="right"/>
    </xf>
    <xf numFmtId="0" fontId="12" fillId="0" borderId="0" xfId="1" applyFont="1" applyBorder="1" applyAlignment="1">
      <alignment horizontal="distributed" vertical="center"/>
    </xf>
    <xf numFmtId="176" fontId="8" fillId="0" borderId="2" xfId="1" applyNumberFormat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81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176" fontId="14" fillId="0" borderId="2" xfId="1" applyNumberFormat="1" applyFont="1" applyBorder="1" applyAlignment="1">
      <alignment horizontal="right"/>
    </xf>
    <xf numFmtId="176" fontId="14" fillId="0" borderId="0" xfId="1" applyNumberFormat="1" applyFont="1" applyBorder="1" applyAlignment="1">
      <alignment horizontal="right"/>
    </xf>
    <xf numFmtId="181" fontId="14" fillId="0" borderId="0" xfId="1" applyNumberFormat="1" applyFont="1" applyBorder="1" applyAlignment="1">
      <alignment horizontal="right"/>
    </xf>
    <xf numFmtId="176" fontId="8" fillId="0" borderId="2" xfId="1" applyNumberFormat="1" applyBorder="1" applyAlignment="1">
      <alignment horizontal="right"/>
    </xf>
    <xf numFmtId="176" fontId="8" fillId="0" borderId="0" xfId="1" applyNumberFormat="1" applyBorder="1" applyAlignment="1">
      <alignment horizontal="right"/>
    </xf>
    <xf numFmtId="180" fontId="8" fillId="0" borderId="0" xfId="1" applyNumberFormat="1" applyBorder="1" applyAlignment="1">
      <alignment horizontal="right"/>
    </xf>
    <xf numFmtId="0" fontId="15" fillId="0" borderId="0" xfId="1" applyFont="1" applyBorder="1" applyAlignment="1">
      <alignment horizontal="distributed" vertical="center" wrapText="1"/>
    </xf>
    <xf numFmtId="176" fontId="8" fillId="0" borderId="0" xfId="1" quotePrefix="1" applyNumberFormat="1" applyBorder="1" applyAlignment="1">
      <alignment horizontal="right"/>
    </xf>
    <xf numFmtId="176" fontId="8" fillId="0" borderId="0" xfId="1" applyNumberFormat="1" applyBorder="1" applyAlignment="1">
      <alignment horizontal="left"/>
    </xf>
    <xf numFmtId="0" fontId="12" fillId="0" borderId="10" xfId="1" applyFont="1" applyBorder="1" applyAlignment="1">
      <alignment horizontal="distributed" vertical="center"/>
    </xf>
    <xf numFmtId="176" fontId="8" fillId="0" borderId="11" xfId="1" applyNumberFormat="1" applyBorder="1" applyAlignment="1">
      <alignment horizontal="right"/>
    </xf>
    <xf numFmtId="176" fontId="8" fillId="0" borderId="10" xfId="1" applyNumberFormat="1" applyBorder="1" applyAlignment="1">
      <alignment horizontal="right"/>
    </xf>
    <xf numFmtId="180" fontId="8" fillId="0" borderId="10" xfId="1" applyNumberFormat="1" applyBorder="1" applyAlignment="1">
      <alignment horizontal="right"/>
    </xf>
    <xf numFmtId="0" fontId="16" fillId="0" borderId="1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8" fillId="0" borderId="0" xfId="1" applyAlignment="1"/>
    <xf numFmtId="0" fontId="17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distributed"/>
    </xf>
    <xf numFmtId="176" fontId="11" fillId="0" borderId="2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81" fontId="11" fillId="0" borderId="0" xfId="1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horizontal="distributed" vertical="center"/>
    </xf>
    <xf numFmtId="176" fontId="8" fillId="0" borderId="2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center" vertical="center"/>
    </xf>
    <xf numFmtId="176" fontId="14" fillId="0" borderId="2" xfId="1" applyNumberFormat="1" applyFont="1" applyFill="1" applyBorder="1" applyAlignment="1">
      <alignment horizontal="right"/>
    </xf>
    <xf numFmtId="176" fontId="14" fillId="0" borderId="0" xfId="1" applyNumberFormat="1" applyFont="1" applyFill="1" applyBorder="1" applyAlignment="1">
      <alignment horizontal="right"/>
    </xf>
    <xf numFmtId="181" fontId="14" fillId="0" borderId="0" xfId="1" applyNumberFormat="1" applyFont="1" applyFill="1" applyBorder="1" applyAlignment="1">
      <alignment horizontal="right"/>
    </xf>
    <xf numFmtId="176" fontId="8" fillId="0" borderId="2" xfId="1" applyNumberFormat="1" applyFill="1" applyBorder="1" applyAlignment="1">
      <alignment horizontal="right"/>
    </xf>
    <xf numFmtId="176" fontId="8" fillId="0" borderId="0" xfId="1" applyNumberFormat="1" applyFill="1" applyBorder="1" applyAlignment="1">
      <alignment horizontal="right"/>
    </xf>
    <xf numFmtId="180" fontId="8" fillId="0" borderId="0" xfId="1" applyNumberFormat="1" applyFill="1" applyBorder="1" applyAlignment="1">
      <alignment horizontal="right"/>
    </xf>
    <xf numFmtId="176" fontId="8" fillId="0" borderId="0" xfId="1" quotePrefix="1" applyNumberFormat="1" applyFill="1" applyBorder="1" applyAlignment="1">
      <alignment horizontal="right"/>
    </xf>
    <xf numFmtId="176" fontId="8" fillId="0" borderId="0" xfId="1" applyNumberFormat="1" applyFill="1" applyBorder="1" applyAlignment="1">
      <alignment horizontal="left"/>
    </xf>
    <xf numFmtId="176" fontId="8" fillId="0" borderId="11" xfId="1" applyNumberFormat="1" applyFill="1" applyBorder="1" applyAlignment="1">
      <alignment horizontal="right"/>
    </xf>
    <xf numFmtId="176" fontId="8" fillId="0" borderId="10" xfId="1" applyNumberFormat="1" applyFill="1" applyBorder="1" applyAlignment="1">
      <alignment horizontal="right"/>
    </xf>
    <xf numFmtId="180" fontId="8" fillId="0" borderId="10" xfId="1" applyNumberFormat="1" applyFill="1" applyBorder="1" applyAlignment="1">
      <alignment horizontal="right"/>
    </xf>
    <xf numFmtId="0" fontId="15" fillId="0" borderId="0" xfId="1" applyFont="1" applyFill="1" applyBorder="1" applyAlignment="1">
      <alignment horizontal="distributed" vertical="center" wrapText="1"/>
    </xf>
    <xf numFmtId="0" fontId="12" fillId="0" borderId="10" xfId="1" applyFont="1" applyFill="1" applyBorder="1" applyAlignment="1">
      <alignment horizontal="distributed" vertical="center"/>
    </xf>
    <xf numFmtId="0" fontId="8" fillId="0" borderId="0" xfId="1" applyFont="1"/>
    <xf numFmtId="49" fontId="2" fillId="0" borderId="0" xfId="0" applyNumberFormat="1" applyFont="1">
      <alignment vertical="center"/>
    </xf>
    <xf numFmtId="0" fontId="2" fillId="0" borderId="0" xfId="0" applyFont="1" applyAlignment="1">
      <alignment wrapText="1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179" fontId="14" fillId="0" borderId="2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2" fontId="14" fillId="0" borderId="0" xfId="0" applyNumberFormat="1" applyFont="1" applyBorder="1">
      <alignment vertical="center"/>
    </xf>
    <xf numFmtId="179" fontId="8" fillId="0" borderId="2" xfId="0" applyNumberFormat="1" applyFont="1" applyBorder="1">
      <alignment vertical="center"/>
    </xf>
    <xf numFmtId="179" fontId="8" fillId="0" borderId="0" xfId="0" applyNumberFormat="1" applyFont="1" applyBorder="1">
      <alignment vertical="center"/>
    </xf>
    <xf numFmtId="182" fontId="8" fillId="0" borderId="0" xfId="0" applyNumberFormat="1" applyFont="1" applyBorder="1">
      <alignment vertical="center"/>
    </xf>
    <xf numFmtId="176" fontId="14" fillId="0" borderId="0" xfId="1" applyNumberFormat="1" applyFont="1" applyFill="1" applyBorder="1" applyAlignment="1">
      <alignment vertical="center"/>
    </xf>
    <xf numFmtId="176" fontId="8" fillId="0" borderId="0" xfId="1" applyNumberFormat="1" applyFill="1" applyBorder="1" applyAlignment="1">
      <alignment vertical="center"/>
    </xf>
    <xf numFmtId="179" fontId="0" fillId="0" borderId="0" xfId="0" applyNumberFormat="1">
      <alignment vertical="center"/>
    </xf>
    <xf numFmtId="179" fontId="8" fillId="0" borderId="11" xfId="0" applyNumberFormat="1" applyFont="1" applyBorder="1">
      <alignment vertical="center"/>
    </xf>
    <xf numFmtId="179" fontId="8" fillId="0" borderId="10" xfId="0" applyNumberFormat="1" applyFont="1" applyBorder="1">
      <alignment vertical="center"/>
    </xf>
    <xf numFmtId="182" fontId="8" fillId="0" borderId="10" xfId="0" applyNumberFormat="1" applyFont="1" applyBorder="1">
      <alignment vertical="center"/>
    </xf>
    <xf numFmtId="179" fontId="8" fillId="0" borderId="0" xfId="1" applyNumberFormat="1" applyAlignment="1">
      <alignment vertical="center"/>
    </xf>
    <xf numFmtId="183" fontId="8" fillId="0" borderId="10" xfId="0" applyNumberFormat="1" applyFont="1" applyBorder="1">
      <alignment vertical="center"/>
    </xf>
    <xf numFmtId="0" fontId="2" fillId="0" borderId="12" xfId="1" applyFont="1" applyBorder="1" applyAlignment="1">
      <alignment horizontal="distributed"/>
    </xf>
    <xf numFmtId="179" fontId="14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 wrapText="1"/>
    </xf>
    <xf numFmtId="0" fontId="2" fillId="0" borderId="0" xfId="1" applyFont="1" applyFill="1" applyBorder="1" applyAlignment="1">
      <alignment horizontal="distributed" vertical="center"/>
    </xf>
    <xf numFmtId="0" fontId="5" fillId="0" borderId="0" xfId="1" applyFont="1" applyAlignment="1">
      <alignment horizontal="left" vertical="center"/>
    </xf>
    <xf numFmtId="176" fontId="2" fillId="0" borderId="2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81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 vertical="center"/>
    </xf>
    <xf numFmtId="179" fontId="2" fillId="0" borderId="2" xfId="0" applyNumberFormat="1" applyFont="1" applyBorder="1">
      <alignment vertical="center"/>
    </xf>
    <xf numFmtId="179" fontId="2" fillId="0" borderId="0" xfId="0" applyNumberFormat="1" applyFont="1" applyBorder="1">
      <alignment vertical="center"/>
    </xf>
    <xf numFmtId="182" fontId="2" fillId="0" borderId="0" xfId="0" applyNumberFormat="1" applyFont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179" fontId="2" fillId="0" borderId="0" xfId="1" applyNumberFormat="1" applyFont="1" applyAlignment="1">
      <alignment horizontal="right" vertical="center"/>
    </xf>
    <xf numFmtId="180" fontId="2" fillId="0" borderId="0" xfId="1" applyNumberFormat="1" applyFont="1" applyFill="1" applyBorder="1" applyAlignment="1">
      <alignment horizontal="right"/>
    </xf>
    <xf numFmtId="179" fontId="2" fillId="0" borderId="0" xfId="1" applyNumberFormat="1" applyFont="1" applyAlignment="1">
      <alignment vertical="center"/>
    </xf>
    <xf numFmtId="176" fontId="2" fillId="0" borderId="0" xfId="1" quotePrefix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left"/>
    </xf>
    <xf numFmtId="0" fontId="2" fillId="0" borderId="10" xfId="1" applyFont="1" applyFill="1" applyBorder="1" applyAlignment="1">
      <alignment horizontal="distributed" vertical="center"/>
    </xf>
    <xf numFmtId="179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82" fontId="2" fillId="0" borderId="10" xfId="0" applyNumberFormat="1" applyFont="1" applyBorder="1">
      <alignment vertical="center"/>
    </xf>
    <xf numFmtId="180" fontId="2" fillId="0" borderId="10" xfId="1" applyNumberFormat="1" applyFont="1" applyFill="1" applyBorder="1" applyAlignment="1">
      <alignment horizontal="right"/>
    </xf>
    <xf numFmtId="183" fontId="2" fillId="0" borderId="10" xfId="0" applyNumberFormat="1" applyFont="1" applyBorder="1">
      <alignment vertical="center"/>
    </xf>
    <xf numFmtId="0" fontId="20" fillId="0" borderId="0" xfId="0" applyFont="1">
      <alignment vertical="center"/>
    </xf>
    <xf numFmtId="179" fontId="20" fillId="0" borderId="0" xfId="0" applyNumberFormat="1" applyFont="1">
      <alignment vertical="center"/>
    </xf>
    <xf numFmtId="0" fontId="7" fillId="0" borderId="0" xfId="1" applyFont="1" applyFill="1" applyBorder="1" applyAlignment="1">
      <alignment horizontal="center" vertical="center"/>
    </xf>
    <xf numFmtId="179" fontId="7" fillId="0" borderId="2" xfId="0" applyNumberFormat="1" applyFont="1" applyBorder="1">
      <alignment vertical="center"/>
    </xf>
    <xf numFmtId="179" fontId="7" fillId="0" borderId="0" xfId="0" applyNumberFormat="1" applyFont="1" applyBorder="1">
      <alignment vertical="center"/>
    </xf>
    <xf numFmtId="182" fontId="7" fillId="0" borderId="0" xfId="0" applyNumberFormat="1" applyFont="1" applyBorder="1">
      <alignment vertical="center"/>
    </xf>
    <xf numFmtId="181" fontId="7" fillId="0" borderId="0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vertical="center"/>
    </xf>
    <xf numFmtId="0" fontId="21" fillId="0" borderId="0" xfId="1" applyFont="1"/>
    <xf numFmtId="179" fontId="7" fillId="0" borderId="0" xfId="1" applyNumberFormat="1" applyFont="1" applyAlignment="1">
      <alignment horizontal="right" vertical="center"/>
    </xf>
    <xf numFmtId="176" fontId="7" fillId="0" borderId="0" xfId="1" applyNumberFormat="1" applyFont="1" applyFill="1" applyBorder="1" applyAlignment="1">
      <alignment horizontal="right"/>
    </xf>
    <xf numFmtId="0" fontId="19" fillId="0" borderId="13" xfId="1" applyFont="1" applyFill="1" applyBorder="1" applyAlignment="1">
      <alignment horizontal="distributed" vertical="center" wrapText="1"/>
    </xf>
    <xf numFmtId="176" fontId="2" fillId="0" borderId="0" xfId="1" quotePrefix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distributed" vertical="center"/>
    </xf>
    <xf numFmtId="0" fontId="2" fillId="0" borderId="15" xfId="1" applyFont="1" applyBorder="1" applyAlignment="1">
      <alignment horizontal="right" vertical="center"/>
    </xf>
    <xf numFmtId="0" fontId="2" fillId="0" borderId="9" xfId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12" xfId="1" applyFont="1" applyBorder="1" applyAlignment="1">
      <alignment horizontal="distributed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81" fontId="2" fillId="0" borderId="0" xfId="1" applyNumberFormat="1" applyFont="1" applyFill="1" applyBorder="1" applyAlignment="1">
      <alignment horizontal="right" vertical="center"/>
    </xf>
    <xf numFmtId="179" fontId="2" fillId="0" borderId="2" xfId="0" applyNumberFormat="1" applyFont="1" applyBorder="1" applyAlignment="1">
      <alignment vertical="center"/>
    </xf>
    <xf numFmtId="179" fontId="2" fillId="0" borderId="0" xfId="0" applyNumberFormat="1" applyFont="1" applyBorder="1" applyAlignment="1">
      <alignment vertical="center"/>
    </xf>
    <xf numFmtId="182" fontId="2" fillId="0" borderId="0" xfId="0" applyNumberFormat="1" applyFont="1" applyBorder="1" applyAlignment="1">
      <alignment vertical="center"/>
    </xf>
    <xf numFmtId="179" fontId="7" fillId="0" borderId="2" xfId="0" applyNumberFormat="1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21" fillId="0" borderId="0" xfId="1" applyFont="1" applyAlignment="1">
      <alignment vertical="center"/>
    </xf>
    <xf numFmtId="176" fontId="2" fillId="0" borderId="0" xfId="1" applyNumberFormat="1" applyFont="1" applyFill="1" applyBorder="1" applyAlignment="1">
      <alignment horizontal="left" vertical="center"/>
    </xf>
    <xf numFmtId="179" fontId="2" fillId="0" borderId="11" xfId="0" applyNumberFormat="1" applyFont="1" applyBorder="1" applyAlignment="1">
      <alignment vertical="center"/>
    </xf>
    <xf numFmtId="179" fontId="2" fillId="0" borderId="10" xfId="0" applyNumberFormat="1" applyFont="1" applyBorder="1" applyAlignment="1">
      <alignment vertical="center"/>
    </xf>
    <xf numFmtId="182" fontId="2" fillId="0" borderId="10" xfId="0" applyNumberFormat="1" applyFont="1" applyBorder="1" applyAlignment="1">
      <alignment vertical="center"/>
    </xf>
    <xf numFmtId="183" fontId="2" fillId="0" borderId="1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79" fontId="20" fillId="0" borderId="0" xfId="0" applyNumberFormat="1" applyFont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179" fontId="2" fillId="0" borderId="0" xfId="1" applyNumberFormat="1" applyFont="1" applyFill="1" applyAlignment="1">
      <alignment vertical="center"/>
    </xf>
    <xf numFmtId="0" fontId="2" fillId="0" borderId="14" xfId="1" applyFont="1" applyBorder="1" applyAlignment="1">
      <alignment horizontal="distributed" vertical="center" wrapText="1" justifyLastLine="1"/>
    </xf>
    <xf numFmtId="0" fontId="2" fillId="0" borderId="1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179" fontId="2" fillId="0" borderId="2" xfId="0" applyNumberFormat="1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182" fontId="2" fillId="0" borderId="0" xfId="0" applyNumberFormat="1" applyFont="1" applyBorder="1" applyAlignment="1">
      <alignment horizontal="right" vertical="center"/>
    </xf>
    <xf numFmtId="179" fontId="7" fillId="0" borderId="2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82" fontId="7" fillId="0" borderId="0" xfId="0" applyNumberFormat="1" applyFont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82" fontId="2" fillId="0" borderId="0" xfId="0" applyNumberFormat="1" applyFont="1" applyFill="1" applyBorder="1" applyAlignment="1">
      <alignment horizontal="right" vertical="center"/>
    </xf>
    <xf numFmtId="179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179" fontId="2" fillId="0" borderId="11" xfId="0" applyNumberFormat="1" applyFont="1" applyBorder="1" applyAlignment="1">
      <alignment horizontal="right" vertical="center"/>
    </xf>
    <xf numFmtId="179" fontId="2" fillId="0" borderId="10" xfId="0" applyNumberFormat="1" applyFont="1" applyBorder="1" applyAlignment="1">
      <alignment horizontal="right" vertical="center"/>
    </xf>
    <xf numFmtId="182" fontId="2" fillId="0" borderId="10" xfId="0" applyNumberFormat="1" applyFont="1" applyBorder="1" applyAlignment="1">
      <alignment horizontal="right" vertical="center"/>
    </xf>
    <xf numFmtId="183" fontId="2" fillId="0" borderId="10" xfId="0" applyNumberFormat="1" applyFont="1" applyBorder="1" applyAlignment="1">
      <alignment horizontal="right" vertical="center"/>
    </xf>
    <xf numFmtId="179" fontId="2" fillId="0" borderId="2" xfId="0" applyNumberFormat="1" applyFont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horizontal="right" vertical="center"/>
      <protection locked="0"/>
    </xf>
    <xf numFmtId="179" fontId="2" fillId="0" borderId="0" xfId="0" applyNumberFormat="1" applyFont="1" applyBorder="1" applyAlignment="1" applyProtection="1">
      <alignment horizontal="right" vertical="center"/>
      <protection locked="0"/>
    </xf>
    <xf numFmtId="182" fontId="2" fillId="0" borderId="0" xfId="0" applyNumberFormat="1" applyFont="1" applyBorder="1" applyAlignment="1" applyProtection="1">
      <alignment horizontal="right" vertical="center"/>
      <protection locked="0"/>
    </xf>
    <xf numFmtId="179" fontId="2" fillId="0" borderId="0" xfId="1" applyNumberFormat="1" applyFont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179" fontId="2" fillId="0" borderId="11" xfId="0" applyNumberFormat="1" applyFont="1" applyBorder="1" applyAlignment="1" applyProtection="1">
      <alignment horizontal="right" vertical="center"/>
      <protection locked="0"/>
    </xf>
    <xf numFmtId="179" fontId="2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10" xfId="0" applyNumberFormat="1" applyFont="1" applyBorder="1" applyAlignment="1" applyProtection="1">
      <alignment horizontal="right" vertical="center"/>
      <protection locked="0"/>
    </xf>
    <xf numFmtId="182" fontId="2" fillId="0" borderId="10" xfId="0" applyNumberFormat="1" applyFont="1" applyBorder="1" applyAlignment="1" applyProtection="1">
      <alignment horizontal="right" vertical="center"/>
      <protection locked="0"/>
    </xf>
    <xf numFmtId="176" fontId="2" fillId="0" borderId="0" xfId="1" quotePrefix="1" applyNumberFormat="1" applyFont="1" applyFill="1" applyBorder="1" applyAlignment="1" applyProtection="1">
      <alignment horizontal="right" vertical="center"/>
      <protection locked="0"/>
    </xf>
    <xf numFmtId="183" fontId="2" fillId="0" borderId="10" xfId="0" applyNumberFormat="1" applyFont="1" applyBorder="1" applyAlignment="1" applyProtection="1">
      <alignment horizontal="right" vertical="center"/>
      <protection locked="0"/>
    </xf>
    <xf numFmtId="179" fontId="2" fillId="0" borderId="0" xfId="1" applyNumberFormat="1" applyFont="1" applyFill="1" applyAlignment="1" applyProtection="1">
      <alignment horizontal="right" vertical="center"/>
      <protection locked="0"/>
    </xf>
    <xf numFmtId="179" fontId="7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2" xfId="1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181" fontId="2" fillId="0" borderId="0" xfId="1" applyNumberFormat="1" applyFont="1" applyFill="1" applyBorder="1" applyAlignment="1" applyProtection="1">
      <alignment horizontal="right" vertical="center"/>
    </xf>
    <xf numFmtId="179" fontId="2" fillId="0" borderId="2" xfId="0" applyNumberFormat="1" applyFont="1" applyFill="1" applyBorder="1" applyAlignment="1" applyProtection="1">
      <alignment horizontal="right" vertical="center"/>
    </xf>
    <xf numFmtId="179" fontId="2" fillId="0" borderId="0" xfId="0" applyNumberFormat="1" applyFont="1" applyFill="1" applyBorder="1" applyAlignment="1" applyProtection="1">
      <alignment horizontal="right" vertical="center"/>
    </xf>
    <xf numFmtId="182" fontId="2" fillId="0" borderId="0" xfId="0" applyNumberFormat="1" applyFont="1" applyFill="1" applyBorder="1" applyAlignment="1" applyProtection="1">
      <alignment horizontal="right" vertical="center"/>
    </xf>
    <xf numFmtId="179" fontId="2" fillId="0" borderId="0" xfId="1" applyNumberFormat="1" applyFont="1" applyFill="1" applyAlignment="1" applyProtection="1">
      <alignment horizontal="right" vertical="center"/>
    </xf>
    <xf numFmtId="179" fontId="7" fillId="0" borderId="2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Border="1" applyAlignment="1" applyProtection="1">
      <alignment horizontal="right" vertical="center"/>
    </xf>
    <xf numFmtId="182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10" xfId="1" applyNumberFormat="1" applyFont="1" applyFill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179" fontId="7" fillId="0" borderId="0" xfId="0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vertical="center"/>
    </xf>
    <xf numFmtId="0" fontId="2" fillId="0" borderId="13" xfId="1" applyFont="1" applyFill="1" applyBorder="1" applyAlignment="1">
      <alignment horizontal="distributed" vertical="center"/>
    </xf>
    <xf numFmtId="179" fontId="7" fillId="0" borderId="2" xfId="0" applyNumberFormat="1" applyFont="1" applyFill="1" applyBorder="1" applyAlignment="1" applyProtection="1">
      <alignment horizontal="right" vertical="center"/>
      <protection locked="0"/>
    </xf>
    <xf numFmtId="182" fontId="7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2" xfId="0" applyNumberFormat="1" applyFont="1" applyFill="1" applyBorder="1" applyAlignment="1" applyProtection="1">
      <alignment horizontal="right" vertical="center"/>
      <protection locked="0"/>
    </xf>
    <xf numFmtId="185" fontId="2" fillId="0" borderId="0" xfId="1" applyNumberFormat="1" applyFont="1" applyAlignment="1">
      <alignment vertical="center"/>
    </xf>
    <xf numFmtId="184" fontId="2" fillId="0" borderId="0" xfId="1" applyNumberFormat="1" applyFont="1" applyFill="1" applyAlignment="1" applyProtection="1">
      <alignment horizontal="right" vertical="center"/>
      <protection locked="0"/>
    </xf>
    <xf numFmtId="3" fontId="2" fillId="0" borderId="0" xfId="1" applyNumberFormat="1" applyFont="1" applyAlignment="1">
      <alignment vertical="center"/>
    </xf>
    <xf numFmtId="0" fontId="7" fillId="0" borderId="0" xfId="1" applyFont="1" applyFill="1" applyBorder="1" applyAlignment="1">
      <alignment horizontal="distributed" vertical="center"/>
    </xf>
    <xf numFmtId="179" fontId="2" fillId="0" borderId="0" xfId="1" applyNumberFormat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horizontal="right" vertical="center"/>
    </xf>
    <xf numFmtId="179" fontId="2" fillId="0" borderId="0" xfId="0" applyNumberFormat="1" applyFont="1" applyBorder="1" applyAlignment="1" applyProtection="1">
      <alignment horizontal="right" vertical="center"/>
    </xf>
    <xf numFmtId="182" fontId="2" fillId="0" borderId="0" xfId="0" applyNumberFormat="1" applyFont="1" applyBorder="1" applyAlignment="1" applyProtection="1">
      <alignment horizontal="right" vertical="center"/>
    </xf>
    <xf numFmtId="176" fontId="2" fillId="0" borderId="0" xfId="1" applyNumberFormat="1" applyFont="1" applyAlignment="1">
      <alignment vertical="center"/>
    </xf>
    <xf numFmtId="176" fontId="2" fillId="0" borderId="18" xfId="1" applyNumberFormat="1" applyFont="1" applyFill="1" applyBorder="1" applyAlignment="1" applyProtection="1">
      <alignment vertical="center"/>
      <protection locked="0"/>
    </xf>
    <xf numFmtId="0" fontId="2" fillId="0" borderId="0" xfId="1" applyFont="1" applyBorder="1" applyAlignment="1">
      <alignment vertical="center"/>
    </xf>
    <xf numFmtId="181" fontId="2" fillId="0" borderId="5" xfId="1" applyNumberFormat="1" applyFont="1" applyFill="1" applyBorder="1" applyAlignment="1" applyProtection="1">
      <alignment horizontal="right" vertical="center"/>
    </xf>
    <xf numFmtId="179" fontId="2" fillId="0" borderId="0" xfId="1" applyNumberFormat="1" applyFont="1" applyFill="1" applyBorder="1" applyAlignment="1" applyProtection="1">
      <alignment horizontal="right" vertical="center"/>
    </xf>
    <xf numFmtId="0" fontId="2" fillId="2" borderId="7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14" xfId="1" applyFont="1" applyBorder="1" applyAlignment="1">
      <alignment horizontal="distributed" vertical="center" justifyLastLine="1"/>
    </xf>
    <xf numFmtId="0" fontId="2" fillId="0" borderId="15" xfId="1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7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10" fillId="0" borderId="14" xfId="1" applyFont="1" applyBorder="1" applyAlignment="1">
      <alignment horizontal="distributed" vertical="center"/>
    </xf>
    <xf numFmtId="0" fontId="10" fillId="0" borderId="15" xfId="1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318">
    <cellStyle name="20% - アクセント 1 2" xfId="12" xr:uid="{00000000-0005-0000-0000-000001000000}"/>
    <cellStyle name="20% - アクセント 1 2 2" xfId="13" xr:uid="{00000000-0005-0000-0000-000002000000}"/>
    <cellStyle name="20% - アクセント 1 2 2 2" xfId="254" xr:uid="{00000000-0005-0000-0000-000002000000}"/>
    <cellStyle name="20% - アクセント 1 2 3" xfId="14" xr:uid="{00000000-0005-0000-0000-000003000000}"/>
    <cellStyle name="20% - アクセント 1 2 4" xfId="253" xr:uid="{00000000-0005-0000-0000-000001000000}"/>
    <cellStyle name="20% - アクセント 1 3" xfId="15" xr:uid="{00000000-0005-0000-0000-000004000000}"/>
    <cellStyle name="20% - アクセント 1 3 2" xfId="255" xr:uid="{00000000-0005-0000-0000-000004000000}"/>
    <cellStyle name="20% - アクセント 1 4" xfId="16" xr:uid="{00000000-0005-0000-0000-000005000000}"/>
    <cellStyle name="20% - アクセント 1 4 2" xfId="256" xr:uid="{00000000-0005-0000-0000-000005000000}"/>
    <cellStyle name="20% - アクセント 1 5" xfId="11" xr:uid="{00000000-0005-0000-0000-00003A000000}"/>
    <cellStyle name="20% - アクセント 2 2" xfId="18" xr:uid="{00000000-0005-0000-0000-000007000000}"/>
    <cellStyle name="20% - アクセント 2 2 2" xfId="19" xr:uid="{00000000-0005-0000-0000-000008000000}"/>
    <cellStyle name="20% - アクセント 2 2 2 2" xfId="258" xr:uid="{00000000-0005-0000-0000-000008000000}"/>
    <cellStyle name="20% - アクセント 2 2 3" xfId="20" xr:uid="{00000000-0005-0000-0000-000009000000}"/>
    <cellStyle name="20% - アクセント 2 2 4" xfId="257" xr:uid="{00000000-0005-0000-0000-000007000000}"/>
    <cellStyle name="20% - アクセント 2 3" xfId="21" xr:uid="{00000000-0005-0000-0000-00000A000000}"/>
    <cellStyle name="20% - アクセント 2 3 2" xfId="259" xr:uid="{00000000-0005-0000-0000-00000A000000}"/>
    <cellStyle name="20% - アクセント 2 4" xfId="22" xr:uid="{00000000-0005-0000-0000-00000B000000}"/>
    <cellStyle name="20% - アクセント 2 4 2" xfId="260" xr:uid="{00000000-0005-0000-0000-00000B000000}"/>
    <cellStyle name="20% - アクセント 2 5" xfId="17" xr:uid="{00000000-0005-0000-0000-000044000000}"/>
    <cellStyle name="20% - アクセント 3 2" xfId="24" xr:uid="{00000000-0005-0000-0000-00000D000000}"/>
    <cellStyle name="20% - アクセント 3 2 2" xfId="25" xr:uid="{00000000-0005-0000-0000-00000E000000}"/>
    <cellStyle name="20% - アクセント 3 2 2 2" xfId="262" xr:uid="{00000000-0005-0000-0000-00000E000000}"/>
    <cellStyle name="20% - アクセント 3 2 3" xfId="26" xr:uid="{00000000-0005-0000-0000-00000F000000}"/>
    <cellStyle name="20% - アクセント 3 2 4" xfId="261" xr:uid="{00000000-0005-0000-0000-00000D000000}"/>
    <cellStyle name="20% - アクセント 3 3" xfId="27" xr:uid="{00000000-0005-0000-0000-000010000000}"/>
    <cellStyle name="20% - アクセント 3 3 2" xfId="263" xr:uid="{00000000-0005-0000-0000-000010000000}"/>
    <cellStyle name="20% - アクセント 3 4" xfId="28" xr:uid="{00000000-0005-0000-0000-000011000000}"/>
    <cellStyle name="20% - アクセント 3 4 2" xfId="264" xr:uid="{00000000-0005-0000-0000-000011000000}"/>
    <cellStyle name="20% - アクセント 3 5" xfId="23" xr:uid="{00000000-0005-0000-0000-00004E000000}"/>
    <cellStyle name="20% - アクセント 4 2" xfId="30" xr:uid="{00000000-0005-0000-0000-000013000000}"/>
    <cellStyle name="20% - アクセント 4 2 2" xfId="31" xr:uid="{00000000-0005-0000-0000-000014000000}"/>
    <cellStyle name="20% - アクセント 4 2 2 2" xfId="266" xr:uid="{00000000-0005-0000-0000-000014000000}"/>
    <cellStyle name="20% - アクセント 4 2 3" xfId="32" xr:uid="{00000000-0005-0000-0000-000015000000}"/>
    <cellStyle name="20% - アクセント 4 2 4" xfId="265" xr:uid="{00000000-0005-0000-0000-000013000000}"/>
    <cellStyle name="20% - アクセント 4 3" xfId="33" xr:uid="{00000000-0005-0000-0000-000016000000}"/>
    <cellStyle name="20% - アクセント 4 3 2" xfId="267" xr:uid="{00000000-0005-0000-0000-000016000000}"/>
    <cellStyle name="20% - アクセント 4 4" xfId="34" xr:uid="{00000000-0005-0000-0000-000017000000}"/>
    <cellStyle name="20% - アクセント 4 4 2" xfId="268" xr:uid="{00000000-0005-0000-0000-000017000000}"/>
    <cellStyle name="20% - アクセント 4 5" xfId="29" xr:uid="{00000000-0005-0000-0000-000058000000}"/>
    <cellStyle name="20% - アクセント 5 2" xfId="36" xr:uid="{00000000-0005-0000-0000-000019000000}"/>
    <cellStyle name="20% - アクセント 5 2 2" xfId="37" xr:uid="{00000000-0005-0000-0000-00001A000000}"/>
    <cellStyle name="20% - アクセント 5 2 2 2" xfId="270" xr:uid="{00000000-0005-0000-0000-00001A000000}"/>
    <cellStyle name="20% - アクセント 5 2 3" xfId="38" xr:uid="{00000000-0005-0000-0000-00001B000000}"/>
    <cellStyle name="20% - アクセント 5 2 4" xfId="269" xr:uid="{00000000-0005-0000-0000-000019000000}"/>
    <cellStyle name="20% - アクセント 5 3" xfId="39" xr:uid="{00000000-0005-0000-0000-00001C000000}"/>
    <cellStyle name="20% - アクセント 5 3 2" xfId="271" xr:uid="{00000000-0005-0000-0000-00001C000000}"/>
    <cellStyle name="20% - アクセント 5 4" xfId="40" xr:uid="{00000000-0005-0000-0000-00001D000000}"/>
    <cellStyle name="20% - アクセント 5 4 2" xfId="272" xr:uid="{00000000-0005-0000-0000-00001D000000}"/>
    <cellStyle name="20% - アクセント 5 5" xfId="35" xr:uid="{00000000-0005-0000-0000-000062000000}"/>
    <cellStyle name="20% - アクセント 6 2" xfId="42" xr:uid="{00000000-0005-0000-0000-00001F000000}"/>
    <cellStyle name="20% - アクセント 6 2 2" xfId="43" xr:uid="{00000000-0005-0000-0000-000020000000}"/>
    <cellStyle name="20% - アクセント 6 2 2 2" xfId="274" xr:uid="{00000000-0005-0000-0000-000020000000}"/>
    <cellStyle name="20% - アクセント 6 2 3" xfId="44" xr:uid="{00000000-0005-0000-0000-000021000000}"/>
    <cellStyle name="20% - アクセント 6 2 4" xfId="273" xr:uid="{00000000-0005-0000-0000-00001F000000}"/>
    <cellStyle name="20% - アクセント 6 3" xfId="45" xr:uid="{00000000-0005-0000-0000-000022000000}"/>
    <cellStyle name="20% - アクセント 6 3 2" xfId="275" xr:uid="{00000000-0005-0000-0000-000022000000}"/>
    <cellStyle name="20% - アクセント 6 4" xfId="46" xr:uid="{00000000-0005-0000-0000-000023000000}"/>
    <cellStyle name="20% - アクセント 6 4 2" xfId="276" xr:uid="{00000000-0005-0000-0000-000023000000}"/>
    <cellStyle name="20% - アクセント 6 5" xfId="41" xr:uid="{00000000-0005-0000-0000-00006C000000}"/>
    <cellStyle name="40% - アクセント 1 2" xfId="48" xr:uid="{00000000-0005-0000-0000-000025000000}"/>
    <cellStyle name="40% - アクセント 1 2 2" xfId="49" xr:uid="{00000000-0005-0000-0000-000026000000}"/>
    <cellStyle name="40% - アクセント 1 2 2 2" xfId="278" xr:uid="{00000000-0005-0000-0000-000026000000}"/>
    <cellStyle name="40% - アクセント 1 2 3" xfId="50" xr:uid="{00000000-0005-0000-0000-000027000000}"/>
    <cellStyle name="40% - アクセント 1 2 4" xfId="277" xr:uid="{00000000-0005-0000-0000-000025000000}"/>
    <cellStyle name="40% - アクセント 1 3" xfId="51" xr:uid="{00000000-0005-0000-0000-000028000000}"/>
    <cellStyle name="40% - アクセント 1 3 2" xfId="279" xr:uid="{00000000-0005-0000-0000-000028000000}"/>
    <cellStyle name="40% - アクセント 1 4" xfId="52" xr:uid="{00000000-0005-0000-0000-000029000000}"/>
    <cellStyle name="40% - アクセント 1 4 2" xfId="280" xr:uid="{00000000-0005-0000-0000-000029000000}"/>
    <cellStyle name="40% - アクセント 1 5" xfId="47" xr:uid="{00000000-0005-0000-0000-000076000000}"/>
    <cellStyle name="40% - アクセント 2 2" xfId="54" xr:uid="{00000000-0005-0000-0000-00002B000000}"/>
    <cellStyle name="40% - アクセント 2 2 2" xfId="55" xr:uid="{00000000-0005-0000-0000-00002C000000}"/>
    <cellStyle name="40% - アクセント 2 2 2 2" xfId="282" xr:uid="{00000000-0005-0000-0000-00002C000000}"/>
    <cellStyle name="40% - アクセント 2 2 3" xfId="56" xr:uid="{00000000-0005-0000-0000-00002D000000}"/>
    <cellStyle name="40% - アクセント 2 2 4" xfId="281" xr:uid="{00000000-0005-0000-0000-00002B000000}"/>
    <cellStyle name="40% - アクセント 2 3" xfId="57" xr:uid="{00000000-0005-0000-0000-00002E000000}"/>
    <cellStyle name="40% - アクセント 2 3 2" xfId="283" xr:uid="{00000000-0005-0000-0000-00002E000000}"/>
    <cellStyle name="40% - アクセント 2 4" xfId="58" xr:uid="{00000000-0005-0000-0000-00002F000000}"/>
    <cellStyle name="40% - アクセント 2 4 2" xfId="284" xr:uid="{00000000-0005-0000-0000-00002F000000}"/>
    <cellStyle name="40% - アクセント 2 5" xfId="53" xr:uid="{00000000-0005-0000-0000-000080000000}"/>
    <cellStyle name="40% - アクセント 3 2" xfId="60" xr:uid="{00000000-0005-0000-0000-000031000000}"/>
    <cellStyle name="40% - アクセント 3 2 2" xfId="61" xr:uid="{00000000-0005-0000-0000-000032000000}"/>
    <cellStyle name="40% - アクセント 3 2 2 2" xfId="286" xr:uid="{00000000-0005-0000-0000-000032000000}"/>
    <cellStyle name="40% - アクセント 3 2 3" xfId="62" xr:uid="{00000000-0005-0000-0000-000033000000}"/>
    <cellStyle name="40% - アクセント 3 2 4" xfId="285" xr:uid="{00000000-0005-0000-0000-000031000000}"/>
    <cellStyle name="40% - アクセント 3 3" xfId="63" xr:uid="{00000000-0005-0000-0000-000034000000}"/>
    <cellStyle name="40% - アクセント 3 3 2" xfId="287" xr:uid="{00000000-0005-0000-0000-000034000000}"/>
    <cellStyle name="40% - アクセント 3 4" xfId="64" xr:uid="{00000000-0005-0000-0000-000035000000}"/>
    <cellStyle name="40% - アクセント 3 4 2" xfId="288" xr:uid="{00000000-0005-0000-0000-000035000000}"/>
    <cellStyle name="40% - アクセント 3 5" xfId="59" xr:uid="{00000000-0005-0000-0000-00008A000000}"/>
    <cellStyle name="40% - アクセント 4 2" xfId="66" xr:uid="{00000000-0005-0000-0000-000037000000}"/>
    <cellStyle name="40% - アクセント 4 2 2" xfId="67" xr:uid="{00000000-0005-0000-0000-000038000000}"/>
    <cellStyle name="40% - アクセント 4 2 2 2" xfId="290" xr:uid="{00000000-0005-0000-0000-000038000000}"/>
    <cellStyle name="40% - アクセント 4 2 3" xfId="68" xr:uid="{00000000-0005-0000-0000-000039000000}"/>
    <cellStyle name="40% - アクセント 4 2 4" xfId="289" xr:uid="{00000000-0005-0000-0000-000037000000}"/>
    <cellStyle name="40% - アクセント 4 3" xfId="69" xr:uid="{00000000-0005-0000-0000-00003A000000}"/>
    <cellStyle name="40% - アクセント 4 3 2" xfId="291" xr:uid="{00000000-0005-0000-0000-00003A000000}"/>
    <cellStyle name="40% - アクセント 4 4" xfId="70" xr:uid="{00000000-0005-0000-0000-00003B000000}"/>
    <cellStyle name="40% - アクセント 4 4 2" xfId="292" xr:uid="{00000000-0005-0000-0000-00003B000000}"/>
    <cellStyle name="40% - アクセント 4 5" xfId="65" xr:uid="{00000000-0005-0000-0000-000094000000}"/>
    <cellStyle name="40% - アクセント 5 2" xfId="72" xr:uid="{00000000-0005-0000-0000-00003D000000}"/>
    <cellStyle name="40% - アクセント 5 2 2" xfId="73" xr:uid="{00000000-0005-0000-0000-00003E000000}"/>
    <cellStyle name="40% - アクセント 5 2 2 2" xfId="294" xr:uid="{00000000-0005-0000-0000-00003E000000}"/>
    <cellStyle name="40% - アクセント 5 2 3" xfId="74" xr:uid="{00000000-0005-0000-0000-00003F000000}"/>
    <cellStyle name="40% - アクセント 5 2 4" xfId="293" xr:uid="{00000000-0005-0000-0000-00003D000000}"/>
    <cellStyle name="40% - アクセント 5 3" xfId="75" xr:uid="{00000000-0005-0000-0000-000040000000}"/>
    <cellStyle name="40% - アクセント 5 3 2" xfId="295" xr:uid="{00000000-0005-0000-0000-000040000000}"/>
    <cellStyle name="40% - アクセント 5 4" xfId="76" xr:uid="{00000000-0005-0000-0000-000041000000}"/>
    <cellStyle name="40% - アクセント 5 4 2" xfId="296" xr:uid="{00000000-0005-0000-0000-000041000000}"/>
    <cellStyle name="40% - アクセント 5 5" xfId="71" xr:uid="{00000000-0005-0000-0000-00009E000000}"/>
    <cellStyle name="40% - アクセント 6 2" xfId="78" xr:uid="{00000000-0005-0000-0000-000043000000}"/>
    <cellStyle name="40% - アクセント 6 2 2" xfId="79" xr:uid="{00000000-0005-0000-0000-000044000000}"/>
    <cellStyle name="40% - アクセント 6 2 2 2" xfId="298" xr:uid="{00000000-0005-0000-0000-000044000000}"/>
    <cellStyle name="40% - アクセント 6 2 3" xfId="80" xr:uid="{00000000-0005-0000-0000-000045000000}"/>
    <cellStyle name="40% - アクセント 6 2 4" xfId="297" xr:uid="{00000000-0005-0000-0000-000043000000}"/>
    <cellStyle name="40% - アクセント 6 3" xfId="81" xr:uid="{00000000-0005-0000-0000-000046000000}"/>
    <cellStyle name="40% - アクセント 6 3 2" xfId="299" xr:uid="{00000000-0005-0000-0000-000046000000}"/>
    <cellStyle name="40% - アクセント 6 4" xfId="82" xr:uid="{00000000-0005-0000-0000-000047000000}"/>
    <cellStyle name="40% - アクセント 6 4 2" xfId="300" xr:uid="{00000000-0005-0000-0000-000047000000}"/>
    <cellStyle name="40% - アクセント 6 5" xfId="77" xr:uid="{00000000-0005-0000-0000-0000A8000000}"/>
    <cellStyle name="60% - アクセント 1 2" xfId="84" xr:uid="{00000000-0005-0000-0000-000049000000}"/>
    <cellStyle name="60% - アクセント 1 2 2" xfId="85" xr:uid="{00000000-0005-0000-0000-00004A000000}"/>
    <cellStyle name="60% - アクセント 1 3" xfId="86" xr:uid="{00000000-0005-0000-0000-00004B000000}"/>
    <cellStyle name="60% - アクセント 1 4" xfId="87" xr:uid="{00000000-0005-0000-0000-00004C000000}"/>
    <cellStyle name="60% - アクセント 1 5" xfId="83" xr:uid="{00000000-0005-0000-0000-0000B2000000}"/>
    <cellStyle name="60% - アクセント 2 2" xfId="89" xr:uid="{00000000-0005-0000-0000-00004E000000}"/>
    <cellStyle name="60% - アクセント 2 2 2" xfId="90" xr:uid="{00000000-0005-0000-0000-00004F000000}"/>
    <cellStyle name="60% - アクセント 2 3" xfId="91" xr:uid="{00000000-0005-0000-0000-000050000000}"/>
    <cellStyle name="60% - アクセント 2 4" xfId="92" xr:uid="{00000000-0005-0000-0000-000051000000}"/>
    <cellStyle name="60% - アクセント 2 5" xfId="88" xr:uid="{00000000-0005-0000-0000-0000B7000000}"/>
    <cellStyle name="60% - アクセント 3 2" xfId="94" xr:uid="{00000000-0005-0000-0000-000053000000}"/>
    <cellStyle name="60% - アクセント 3 2 2" xfId="95" xr:uid="{00000000-0005-0000-0000-000054000000}"/>
    <cellStyle name="60% - アクセント 3 3" xfId="96" xr:uid="{00000000-0005-0000-0000-000055000000}"/>
    <cellStyle name="60% - アクセント 3 4" xfId="97" xr:uid="{00000000-0005-0000-0000-000056000000}"/>
    <cellStyle name="60% - アクセント 3 5" xfId="93" xr:uid="{00000000-0005-0000-0000-0000BC000000}"/>
    <cellStyle name="60% - アクセント 4 2" xfId="99" xr:uid="{00000000-0005-0000-0000-000058000000}"/>
    <cellStyle name="60% - アクセント 4 2 2" xfId="100" xr:uid="{00000000-0005-0000-0000-000059000000}"/>
    <cellStyle name="60% - アクセント 4 3" xfId="101" xr:uid="{00000000-0005-0000-0000-00005A000000}"/>
    <cellStyle name="60% - アクセント 4 4" xfId="102" xr:uid="{00000000-0005-0000-0000-00005B000000}"/>
    <cellStyle name="60% - アクセント 4 5" xfId="98" xr:uid="{00000000-0005-0000-0000-0000C1000000}"/>
    <cellStyle name="60% - アクセント 5 2" xfId="104" xr:uid="{00000000-0005-0000-0000-00005D000000}"/>
    <cellStyle name="60% - アクセント 5 2 2" xfId="105" xr:uid="{00000000-0005-0000-0000-00005E000000}"/>
    <cellStyle name="60% - アクセント 5 3" xfId="106" xr:uid="{00000000-0005-0000-0000-00005F000000}"/>
    <cellStyle name="60% - アクセント 5 4" xfId="107" xr:uid="{00000000-0005-0000-0000-000060000000}"/>
    <cellStyle name="60% - アクセント 5 5" xfId="103" xr:uid="{00000000-0005-0000-0000-0000C6000000}"/>
    <cellStyle name="60% - アクセント 6 2" xfId="109" xr:uid="{00000000-0005-0000-0000-000062000000}"/>
    <cellStyle name="60% - アクセント 6 2 2" xfId="110" xr:uid="{00000000-0005-0000-0000-000063000000}"/>
    <cellStyle name="60% - アクセント 6 3" xfId="111" xr:uid="{00000000-0005-0000-0000-000064000000}"/>
    <cellStyle name="60% - アクセント 6 4" xfId="112" xr:uid="{00000000-0005-0000-0000-000065000000}"/>
    <cellStyle name="60% - アクセント 6 5" xfId="108" xr:uid="{00000000-0005-0000-0000-0000CB000000}"/>
    <cellStyle name="アクセント 1 2" xfId="114" xr:uid="{00000000-0005-0000-0000-000067000000}"/>
    <cellStyle name="アクセント 1 2 2" xfId="115" xr:uid="{00000000-0005-0000-0000-000068000000}"/>
    <cellStyle name="アクセント 1 3" xfId="116" xr:uid="{00000000-0005-0000-0000-000069000000}"/>
    <cellStyle name="アクセント 1 4" xfId="117" xr:uid="{00000000-0005-0000-0000-00006A000000}"/>
    <cellStyle name="アクセント 1 5" xfId="113" xr:uid="{00000000-0005-0000-0000-0000D0000000}"/>
    <cellStyle name="アクセント 2 2" xfId="119" xr:uid="{00000000-0005-0000-0000-00006C000000}"/>
    <cellStyle name="アクセント 2 2 2" xfId="120" xr:uid="{00000000-0005-0000-0000-00006D000000}"/>
    <cellStyle name="アクセント 2 3" xfId="121" xr:uid="{00000000-0005-0000-0000-00006E000000}"/>
    <cellStyle name="アクセント 2 4" xfId="122" xr:uid="{00000000-0005-0000-0000-00006F000000}"/>
    <cellStyle name="アクセント 2 5" xfId="118" xr:uid="{00000000-0005-0000-0000-0000D5000000}"/>
    <cellStyle name="アクセント 3 2" xfId="124" xr:uid="{00000000-0005-0000-0000-000071000000}"/>
    <cellStyle name="アクセント 3 2 2" xfId="125" xr:uid="{00000000-0005-0000-0000-000072000000}"/>
    <cellStyle name="アクセント 3 3" xfId="126" xr:uid="{00000000-0005-0000-0000-000073000000}"/>
    <cellStyle name="アクセント 3 4" xfId="127" xr:uid="{00000000-0005-0000-0000-000074000000}"/>
    <cellStyle name="アクセント 3 5" xfId="123" xr:uid="{00000000-0005-0000-0000-0000DA000000}"/>
    <cellStyle name="アクセント 4 2" xfId="129" xr:uid="{00000000-0005-0000-0000-000076000000}"/>
    <cellStyle name="アクセント 4 2 2" xfId="130" xr:uid="{00000000-0005-0000-0000-000077000000}"/>
    <cellStyle name="アクセント 4 3" xfId="131" xr:uid="{00000000-0005-0000-0000-000078000000}"/>
    <cellStyle name="アクセント 4 4" xfId="132" xr:uid="{00000000-0005-0000-0000-000079000000}"/>
    <cellStyle name="アクセント 4 5" xfId="128" xr:uid="{00000000-0005-0000-0000-0000DF000000}"/>
    <cellStyle name="アクセント 5 2" xfId="134" xr:uid="{00000000-0005-0000-0000-00007B000000}"/>
    <cellStyle name="アクセント 5 2 2" xfId="135" xr:uid="{00000000-0005-0000-0000-00007C000000}"/>
    <cellStyle name="アクセント 5 3" xfId="136" xr:uid="{00000000-0005-0000-0000-00007D000000}"/>
    <cellStyle name="アクセント 5 4" xfId="137" xr:uid="{00000000-0005-0000-0000-00007E000000}"/>
    <cellStyle name="アクセント 5 5" xfId="133" xr:uid="{00000000-0005-0000-0000-0000E4000000}"/>
    <cellStyle name="アクセント 6 2" xfId="139" xr:uid="{00000000-0005-0000-0000-000080000000}"/>
    <cellStyle name="アクセント 6 2 2" xfId="140" xr:uid="{00000000-0005-0000-0000-000081000000}"/>
    <cellStyle name="アクセント 6 3" xfId="141" xr:uid="{00000000-0005-0000-0000-000082000000}"/>
    <cellStyle name="アクセント 6 4" xfId="142" xr:uid="{00000000-0005-0000-0000-000083000000}"/>
    <cellStyle name="アクセント 6 5" xfId="138" xr:uid="{00000000-0005-0000-0000-0000E9000000}"/>
    <cellStyle name="タイトル 2" xfId="144" xr:uid="{00000000-0005-0000-0000-000085000000}"/>
    <cellStyle name="タイトル 2 2" xfId="145" xr:uid="{00000000-0005-0000-0000-000086000000}"/>
    <cellStyle name="タイトル 3" xfId="146" xr:uid="{00000000-0005-0000-0000-000087000000}"/>
    <cellStyle name="タイトル 3 2" xfId="301" xr:uid="{00000000-0005-0000-0000-000087000000}"/>
    <cellStyle name="タイトル 4" xfId="147" xr:uid="{00000000-0005-0000-0000-000088000000}"/>
    <cellStyle name="タイトル 4 2" xfId="302" xr:uid="{00000000-0005-0000-0000-000088000000}"/>
    <cellStyle name="タイトル 5" xfId="143" xr:uid="{00000000-0005-0000-0000-0000EE000000}"/>
    <cellStyle name="チェック セル 2" xfId="149" xr:uid="{00000000-0005-0000-0000-00008A000000}"/>
    <cellStyle name="チェック セル 2 2" xfId="150" xr:uid="{00000000-0005-0000-0000-00008B000000}"/>
    <cellStyle name="チェック セル 3" xfId="151" xr:uid="{00000000-0005-0000-0000-00008C000000}"/>
    <cellStyle name="チェック セル 4" xfId="152" xr:uid="{00000000-0005-0000-0000-00008D000000}"/>
    <cellStyle name="チェック セル 5" xfId="148" xr:uid="{00000000-0005-0000-0000-0000F5000000}"/>
    <cellStyle name="どちらでもない 2" xfId="154" xr:uid="{00000000-0005-0000-0000-00008F000000}"/>
    <cellStyle name="どちらでもない 2 2" xfId="155" xr:uid="{00000000-0005-0000-0000-000090000000}"/>
    <cellStyle name="どちらでもない 3" xfId="156" xr:uid="{00000000-0005-0000-0000-000091000000}"/>
    <cellStyle name="どちらでもない 4" xfId="157" xr:uid="{00000000-0005-0000-0000-000092000000}"/>
    <cellStyle name="どちらでもない 5" xfId="153" xr:uid="{00000000-0005-0000-0000-0000FA000000}"/>
    <cellStyle name="メモ 2" xfId="159" xr:uid="{00000000-0005-0000-0000-000094000000}"/>
    <cellStyle name="メモ 2 2" xfId="160" xr:uid="{00000000-0005-0000-0000-000095000000}"/>
    <cellStyle name="メモ 2 3" xfId="161" xr:uid="{00000000-0005-0000-0000-000096000000}"/>
    <cellStyle name="メモ 2 4" xfId="303" xr:uid="{00000000-0005-0000-0000-000094000000}"/>
    <cellStyle name="メモ 3" xfId="162" xr:uid="{00000000-0005-0000-0000-000097000000}"/>
    <cellStyle name="メモ 3 2" xfId="304" xr:uid="{00000000-0005-0000-0000-000097000000}"/>
    <cellStyle name="メモ 4" xfId="163" xr:uid="{00000000-0005-0000-0000-000098000000}"/>
    <cellStyle name="メモ 4 2" xfId="305" xr:uid="{00000000-0005-0000-0000-000098000000}"/>
    <cellStyle name="メモ 5" xfId="158" xr:uid="{00000000-0005-0000-0000-0000FF000000}"/>
    <cellStyle name="リンク セル 2" xfId="165" xr:uid="{00000000-0005-0000-0000-00009A000000}"/>
    <cellStyle name="リンク セル 3" xfId="166" xr:uid="{00000000-0005-0000-0000-00009B000000}"/>
    <cellStyle name="リンク セル 4" xfId="167" xr:uid="{00000000-0005-0000-0000-00009C000000}"/>
    <cellStyle name="リンク セル 5" xfId="164" xr:uid="{00000000-0005-0000-0000-000008010000}"/>
    <cellStyle name="悪い 2" xfId="169" xr:uid="{00000000-0005-0000-0000-00009E000000}"/>
    <cellStyle name="悪い 2 2" xfId="170" xr:uid="{00000000-0005-0000-0000-00009F000000}"/>
    <cellStyle name="悪い 3" xfId="171" xr:uid="{00000000-0005-0000-0000-0000A0000000}"/>
    <cellStyle name="悪い 4" xfId="172" xr:uid="{00000000-0005-0000-0000-0000A1000000}"/>
    <cellStyle name="悪い 5" xfId="168" xr:uid="{00000000-0005-0000-0000-00000C010000}"/>
    <cellStyle name="計算 2" xfId="174" xr:uid="{00000000-0005-0000-0000-0000A3000000}"/>
    <cellStyle name="計算 2 2" xfId="175" xr:uid="{00000000-0005-0000-0000-0000A4000000}"/>
    <cellStyle name="計算 3" xfId="176" xr:uid="{00000000-0005-0000-0000-0000A5000000}"/>
    <cellStyle name="計算 4" xfId="177" xr:uid="{00000000-0005-0000-0000-0000A6000000}"/>
    <cellStyle name="計算 5" xfId="173" xr:uid="{00000000-0005-0000-0000-000011010000}"/>
    <cellStyle name="警告文 2" xfId="179" xr:uid="{00000000-0005-0000-0000-0000A8000000}"/>
    <cellStyle name="警告文 3" xfId="180" xr:uid="{00000000-0005-0000-0000-0000A9000000}"/>
    <cellStyle name="警告文 4" xfId="181" xr:uid="{00000000-0005-0000-0000-0000AA000000}"/>
    <cellStyle name="警告文 5" xfId="178" xr:uid="{00000000-0005-0000-0000-000016010000}"/>
    <cellStyle name="桁区切り 2" xfId="3" xr:uid="{00000000-0005-0000-0000-000000000000}"/>
    <cellStyle name="桁区切り 2 2" xfId="7" xr:uid="{00000000-0005-0000-0000-000001000000}"/>
    <cellStyle name="桁区切り 2 2 2" xfId="184" xr:uid="{00000000-0005-0000-0000-0000AD000000}"/>
    <cellStyle name="桁区切り 2 2 2 2" xfId="185" xr:uid="{00000000-0005-0000-0000-0000AE000000}"/>
    <cellStyle name="桁区切り 2 2 3" xfId="186" xr:uid="{00000000-0005-0000-0000-0000AF000000}"/>
    <cellStyle name="桁区切り 2 2 3 2" xfId="187" xr:uid="{00000000-0005-0000-0000-0000B0000000}"/>
    <cellStyle name="桁区切り 2 2 4" xfId="183" xr:uid="{00000000-0005-0000-0000-0000AC000000}"/>
    <cellStyle name="桁区切り 2 3" xfId="188" xr:uid="{00000000-0005-0000-0000-0000B1000000}"/>
    <cellStyle name="桁区切り 2 3 2" xfId="189" xr:uid="{00000000-0005-0000-0000-0000B2000000}"/>
    <cellStyle name="桁区切り 2 4" xfId="182" xr:uid="{00000000-0005-0000-0000-0000AB000000}"/>
    <cellStyle name="桁区切り 3" xfId="9" xr:uid="{F70219E7-DFCA-4779-B8F9-F3006E656E17}"/>
    <cellStyle name="桁区切り 3 2" xfId="191" xr:uid="{00000000-0005-0000-0000-0000B4000000}"/>
    <cellStyle name="桁区切り 3 3" xfId="190" xr:uid="{00000000-0005-0000-0000-0000B3000000}"/>
    <cellStyle name="見出し 1 2" xfId="193" xr:uid="{00000000-0005-0000-0000-0000B6000000}"/>
    <cellStyle name="見出し 1 2 2" xfId="194" xr:uid="{00000000-0005-0000-0000-0000B7000000}"/>
    <cellStyle name="見出し 1 3" xfId="195" xr:uid="{00000000-0005-0000-0000-0000B8000000}"/>
    <cellStyle name="見出し 1 3 2" xfId="306" xr:uid="{00000000-0005-0000-0000-0000B8000000}"/>
    <cellStyle name="見出し 1 4" xfId="196" xr:uid="{00000000-0005-0000-0000-0000B9000000}"/>
    <cellStyle name="見出し 1 4 2" xfId="307" xr:uid="{00000000-0005-0000-0000-0000B9000000}"/>
    <cellStyle name="見出し 1 5" xfId="192" xr:uid="{00000000-0005-0000-0000-000024010000}"/>
    <cellStyle name="見出し 2 2" xfId="198" xr:uid="{00000000-0005-0000-0000-0000BB000000}"/>
    <cellStyle name="見出し 2 2 2" xfId="199" xr:uid="{00000000-0005-0000-0000-0000BC000000}"/>
    <cellStyle name="見出し 2 3" xfId="200" xr:uid="{00000000-0005-0000-0000-0000BD000000}"/>
    <cellStyle name="見出し 2 3 2" xfId="308" xr:uid="{00000000-0005-0000-0000-0000BD000000}"/>
    <cellStyle name="見出し 2 4" xfId="201" xr:uid="{00000000-0005-0000-0000-0000BE000000}"/>
    <cellStyle name="見出し 2 4 2" xfId="309" xr:uid="{00000000-0005-0000-0000-0000BE000000}"/>
    <cellStyle name="見出し 2 5" xfId="197" xr:uid="{00000000-0005-0000-0000-00002B010000}"/>
    <cellStyle name="見出し 3 2" xfId="203" xr:uid="{00000000-0005-0000-0000-0000C0000000}"/>
    <cellStyle name="見出し 3 2 2" xfId="204" xr:uid="{00000000-0005-0000-0000-0000C1000000}"/>
    <cellStyle name="見出し 3 3" xfId="205" xr:uid="{00000000-0005-0000-0000-0000C2000000}"/>
    <cellStyle name="見出し 3 3 2" xfId="310" xr:uid="{00000000-0005-0000-0000-0000C2000000}"/>
    <cellStyle name="見出し 3 4" xfId="206" xr:uid="{00000000-0005-0000-0000-0000C3000000}"/>
    <cellStyle name="見出し 3 4 2" xfId="311" xr:uid="{00000000-0005-0000-0000-0000C3000000}"/>
    <cellStyle name="見出し 3 5" xfId="202" xr:uid="{00000000-0005-0000-0000-000032010000}"/>
    <cellStyle name="見出し 4 2" xfId="208" xr:uid="{00000000-0005-0000-0000-0000C5000000}"/>
    <cellStyle name="見出し 4 2 2" xfId="209" xr:uid="{00000000-0005-0000-0000-0000C6000000}"/>
    <cellStyle name="見出し 4 3" xfId="210" xr:uid="{00000000-0005-0000-0000-0000C7000000}"/>
    <cellStyle name="見出し 4 3 2" xfId="312" xr:uid="{00000000-0005-0000-0000-0000C7000000}"/>
    <cellStyle name="見出し 4 4" xfId="211" xr:uid="{00000000-0005-0000-0000-0000C8000000}"/>
    <cellStyle name="見出し 4 4 2" xfId="313" xr:uid="{00000000-0005-0000-0000-0000C8000000}"/>
    <cellStyle name="見出し 4 5" xfId="207" xr:uid="{00000000-0005-0000-0000-000039010000}"/>
    <cellStyle name="集計 2" xfId="213" xr:uid="{00000000-0005-0000-0000-0000CA000000}"/>
    <cellStyle name="集計 3" xfId="214" xr:uid="{00000000-0005-0000-0000-0000CB000000}"/>
    <cellStyle name="集計 4" xfId="215" xr:uid="{00000000-0005-0000-0000-0000CC000000}"/>
    <cellStyle name="集計 5" xfId="212" xr:uid="{00000000-0005-0000-0000-000040010000}"/>
    <cellStyle name="出力 2" xfId="217" xr:uid="{00000000-0005-0000-0000-0000CE000000}"/>
    <cellStyle name="出力 2 2" xfId="218" xr:uid="{00000000-0005-0000-0000-0000CF000000}"/>
    <cellStyle name="出力 3" xfId="219" xr:uid="{00000000-0005-0000-0000-0000D0000000}"/>
    <cellStyle name="出力 4" xfId="220" xr:uid="{00000000-0005-0000-0000-0000D1000000}"/>
    <cellStyle name="出力 5" xfId="216" xr:uid="{00000000-0005-0000-0000-000044010000}"/>
    <cellStyle name="説明文 2" xfId="222" xr:uid="{00000000-0005-0000-0000-0000D3000000}"/>
    <cellStyle name="説明文 3" xfId="223" xr:uid="{00000000-0005-0000-0000-0000D4000000}"/>
    <cellStyle name="説明文 4" xfId="224" xr:uid="{00000000-0005-0000-0000-0000D5000000}"/>
    <cellStyle name="説明文 5" xfId="221" xr:uid="{00000000-0005-0000-0000-000049010000}"/>
    <cellStyle name="入力 2" xfId="226" xr:uid="{00000000-0005-0000-0000-0000D7000000}"/>
    <cellStyle name="入力 2 2" xfId="227" xr:uid="{00000000-0005-0000-0000-0000D8000000}"/>
    <cellStyle name="入力 3" xfId="228" xr:uid="{00000000-0005-0000-0000-0000D9000000}"/>
    <cellStyle name="入力 4" xfId="229" xr:uid="{00000000-0005-0000-0000-0000DA000000}"/>
    <cellStyle name="入力 5" xfId="225" xr:uid="{00000000-0005-0000-0000-00004D010000}"/>
    <cellStyle name="標準" xfId="0" builtinId="0"/>
    <cellStyle name="標準 2" xfId="2" xr:uid="{00000000-0005-0000-0000-000002000000}"/>
    <cellStyle name="標準 2 2" xfId="8" xr:uid="{00000000-0005-0000-0000-000003000000}"/>
    <cellStyle name="標準 2 2 2" xfId="232" xr:uid="{00000000-0005-0000-0000-0000DE000000}"/>
    <cellStyle name="標準 2 2 3" xfId="233" xr:uid="{00000000-0005-0000-0000-0000DF000000}"/>
    <cellStyle name="標準 2 2 4" xfId="314" xr:uid="{00000000-0005-0000-0000-0000DD000000}"/>
    <cellStyle name="標準 2 2 5" xfId="231" xr:uid="{00000000-0005-0000-0000-0000DD000000}"/>
    <cellStyle name="標準 2 3" xfId="234" xr:uid="{00000000-0005-0000-0000-0000E0000000}"/>
    <cellStyle name="標準 2 3 2" xfId="235" xr:uid="{00000000-0005-0000-0000-0000E1000000}"/>
    <cellStyle name="標準 2 4" xfId="236" xr:uid="{00000000-0005-0000-0000-0000E2000000}"/>
    <cellStyle name="標準 2 5" xfId="230" xr:uid="{00000000-0005-0000-0000-0000DC000000}"/>
    <cellStyle name="標準 2 6" xfId="317" xr:uid="{9C111DB2-7EEB-4BFA-8F23-A07EA092A124}"/>
    <cellStyle name="標準 3" xfId="4" xr:uid="{00000000-0005-0000-0000-000003000000}"/>
    <cellStyle name="標準 3 2" xfId="238" xr:uid="{00000000-0005-0000-0000-0000E4000000}"/>
    <cellStyle name="標準 3 2 2" xfId="239" xr:uid="{00000000-0005-0000-0000-0000E5000000}"/>
    <cellStyle name="標準 3 3" xfId="240" xr:uid="{00000000-0005-0000-0000-0000E6000000}"/>
    <cellStyle name="標準 3 4" xfId="315" xr:uid="{00000000-0005-0000-0000-0000E3000000}"/>
    <cellStyle name="標準 3 5" xfId="237" xr:uid="{00000000-0005-0000-0000-0000E3000000}"/>
    <cellStyle name="標準 4" xfId="5" xr:uid="{00000000-0005-0000-0000-000004000000}"/>
    <cellStyle name="標準 4 2" xfId="242" xr:uid="{00000000-0005-0000-0000-0000E8000000}"/>
    <cellStyle name="標準 4 3" xfId="243" xr:uid="{00000000-0005-0000-0000-0000E9000000}"/>
    <cellStyle name="標準 4 4" xfId="244" xr:uid="{00000000-0005-0000-0000-0000EA000000}"/>
    <cellStyle name="標準 4 5" xfId="241" xr:uid="{00000000-0005-0000-0000-0000E7000000}"/>
    <cellStyle name="標準 5" xfId="6" xr:uid="{00000000-0005-0000-0000-000038000000}"/>
    <cellStyle name="標準 5 2" xfId="246" xr:uid="{00000000-0005-0000-0000-0000EC000000}"/>
    <cellStyle name="標準 5 3" xfId="245" xr:uid="{00000000-0005-0000-0000-0000EB000000}"/>
    <cellStyle name="標準 6" xfId="247" xr:uid="{00000000-0005-0000-0000-0000ED000000}"/>
    <cellStyle name="標準 7" xfId="10" xr:uid="{00000000-0005-0000-0000-000052010000}"/>
    <cellStyle name="標準 8" xfId="316" xr:uid="{F8AF7373-D533-4263-BC51-CAF2036173C6}"/>
    <cellStyle name="標準_第 2表　生活保護の状況　（月平均），　福祉事務所別⑯" xfId="1" xr:uid="{00000000-0005-0000-0000-000005000000}"/>
    <cellStyle name="良い 2" xfId="249" xr:uid="{00000000-0005-0000-0000-0000EF000000}"/>
    <cellStyle name="良い 2 2" xfId="250" xr:uid="{00000000-0005-0000-0000-0000F0000000}"/>
    <cellStyle name="良い 3" xfId="251" xr:uid="{00000000-0005-0000-0000-0000F1000000}"/>
    <cellStyle name="良い 4" xfId="252" xr:uid="{00000000-0005-0000-0000-0000F2000000}"/>
    <cellStyle name="良い 5" xfId="248" xr:uid="{00000000-0005-0000-0000-00006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8F6C3-594F-40DA-9544-E55FA6158231}">
  <sheetPr>
    <pageSetUpPr fitToPage="1"/>
  </sheetPr>
  <dimension ref="A1:J36"/>
  <sheetViews>
    <sheetView tabSelected="1" zoomScale="70" zoomScaleNormal="7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5" sqref="B5"/>
    </sheetView>
  </sheetViews>
  <sheetFormatPr defaultColWidth="7.2109375" defaultRowHeight="23.25" customHeight="1" x14ac:dyDescent="0.25"/>
  <cols>
    <col min="1" max="1" width="14.210937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10" s="145" customFormat="1" ht="21" customHeight="1" x14ac:dyDescent="0.25">
      <c r="A1" s="108" t="s">
        <v>94</v>
      </c>
      <c r="C1" s="27"/>
      <c r="D1" s="27"/>
      <c r="E1" s="27"/>
      <c r="F1" s="27"/>
    </row>
    <row r="2" spans="1:10" ht="18" customHeight="1" thickBot="1" x14ac:dyDescent="0.3"/>
    <row r="3" spans="1:10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235" t="s">
        <v>36</v>
      </c>
      <c r="F3" s="173" t="s">
        <v>102</v>
      </c>
    </row>
    <row r="4" spans="1:10" ht="16.5" customHeight="1" x14ac:dyDescent="0.25">
      <c r="A4" s="148"/>
      <c r="B4" s="242"/>
      <c r="C4" s="242"/>
      <c r="D4" s="142" t="s">
        <v>98</v>
      </c>
      <c r="E4" s="236" t="s">
        <v>99</v>
      </c>
      <c r="F4" s="144" t="s">
        <v>100</v>
      </c>
    </row>
    <row r="5" spans="1:10" ht="23.25" customHeight="1" x14ac:dyDescent="0.25">
      <c r="A5" s="107" t="s">
        <v>132</v>
      </c>
      <c r="B5" s="203">
        <v>42143</v>
      </c>
      <c r="C5" s="204">
        <v>55743</v>
      </c>
      <c r="D5" s="233">
        <v>21.6</v>
      </c>
      <c r="E5" s="204">
        <v>7601068</v>
      </c>
      <c r="F5" s="204">
        <v>136359</v>
      </c>
    </row>
    <row r="6" spans="1:10" ht="23.25" customHeight="1" x14ac:dyDescent="0.25">
      <c r="A6" s="107">
        <v>3</v>
      </c>
      <c r="B6" s="206">
        <v>41923</v>
      </c>
      <c r="C6" s="207">
        <v>54724</v>
      </c>
      <c r="D6" s="208">
        <v>21.368215540804375</v>
      </c>
      <c r="E6" s="204">
        <v>7556077</v>
      </c>
      <c r="F6" s="234">
        <v>138076</v>
      </c>
    </row>
    <row r="7" spans="1:10" s="159" customFormat="1" ht="23.25" customHeight="1" x14ac:dyDescent="0.25">
      <c r="A7" s="225">
        <v>4</v>
      </c>
      <c r="B7" s="210">
        <v>41622</v>
      </c>
      <c r="C7" s="216">
        <v>53680</v>
      </c>
      <c r="D7" s="211">
        <v>21.1</v>
      </c>
      <c r="E7" s="202">
        <v>7446678</v>
      </c>
      <c r="F7" s="202">
        <v>138724</v>
      </c>
      <c r="G7" s="232"/>
      <c r="H7" s="232"/>
      <c r="I7" s="232"/>
      <c r="J7" s="232"/>
    </row>
    <row r="8" spans="1:10" ht="23.25" customHeight="1" x14ac:dyDescent="0.25">
      <c r="A8" s="107" t="s">
        <v>51</v>
      </c>
      <c r="B8" s="206">
        <v>31762</v>
      </c>
      <c r="C8" s="207">
        <v>40607</v>
      </c>
      <c r="D8" s="208">
        <v>28</v>
      </c>
      <c r="E8" s="217">
        <v>5709684</v>
      </c>
      <c r="F8" s="234">
        <v>140608</v>
      </c>
      <c r="G8" s="240"/>
      <c r="H8" s="240"/>
      <c r="I8" s="240"/>
      <c r="J8" s="240"/>
    </row>
    <row r="9" spans="1:10" ht="23.25" customHeight="1" x14ac:dyDescent="0.25">
      <c r="A9" s="107" t="s">
        <v>52</v>
      </c>
      <c r="B9" s="206">
        <v>9860</v>
      </c>
      <c r="C9" s="207">
        <v>13073</v>
      </c>
      <c r="D9" s="208">
        <v>11.9</v>
      </c>
      <c r="E9" s="214">
        <v>1736994</v>
      </c>
      <c r="F9" s="214">
        <v>132869</v>
      </c>
      <c r="G9" s="239"/>
      <c r="H9" s="239"/>
      <c r="I9" s="239"/>
      <c r="J9" s="239"/>
    </row>
    <row r="10" spans="1:10" ht="23.25" customHeight="1" x14ac:dyDescent="0.25">
      <c r="A10" s="107" t="s">
        <v>53</v>
      </c>
      <c r="B10" s="189">
        <v>690</v>
      </c>
      <c r="C10" s="191">
        <v>901</v>
      </c>
      <c r="D10" s="192">
        <v>11.808804833615119</v>
      </c>
      <c r="E10" s="214">
        <v>126424</v>
      </c>
      <c r="F10" s="190">
        <v>140315</v>
      </c>
    </row>
    <row r="11" spans="1:10" ht="23.25" customHeight="1" x14ac:dyDescent="0.25">
      <c r="A11" s="107" t="s">
        <v>54</v>
      </c>
      <c r="B11" s="189">
        <v>734</v>
      </c>
      <c r="C11" s="191">
        <v>898</v>
      </c>
      <c r="D11" s="192">
        <v>11.500140870322465</v>
      </c>
      <c r="E11" s="214">
        <v>122284</v>
      </c>
      <c r="F11" s="190">
        <v>136174</v>
      </c>
    </row>
    <row r="12" spans="1:10" ht="23.25" customHeight="1" x14ac:dyDescent="0.25">
      <c r="A12" s="107" t="s">
        <v>55</v>
      </c>
      <c r="B12" s="189">
        <v>177</v>
      </c>
      <c r="C12" s="191">
        <v>204</v>
      </c>
      <c r="D12" s="192">
        <v>6.5802206309270366</v>
      </c>
      <c r="E12" s="214">
        <v>29989</v>
      </c>
      <c r="F12" s="190">
        <v>147005</v>
      </c>
    </row>
    <row r="13" spans="1:10" ht="23.25" customHeight="1" x14ac:dyDescent="0.25">
      <c r="A13" s="107" t="s">
        <v>56</v>
      </c>
      <c r="B13" s="189">
        <v>2116</v>
      </c>
      <c r="C13" s="191">
        <v>2872</v>
      </c>
      <c r="D13" s="192">
        <v>16.232867034053978</v>
      </c>
      <c r="E13" s="214">
        <v>391057</v>
      </c>
      <c r="F13" s="190">
        <v>136162</v>
      </c>
    </row>
    <row r="14" spans="1:10" ht="23.25" customHeight="1" x14ac:dyDescent="0.25">
      <c r="A14" s="107" t="s">
        <v>57</v>
      </c>
      <c r="B14" s="189">
        <v>101</v>
      </c>
      <c r="C14" s="191">
        <v>112</v>
      </c>
      <c r="D14" s="192">
        <v>6.9591151982105135</v>
      </c>
      <c r="E14" s="214">
        <v>17973</v>
      </c>
      <c r="F14" s="190">
        <v>160473</v>
      </c>
    </row>
    <row r="15" spans="1:10" ht="23.25" customHeight="1" x14ac:dyDescent="0.25">
      <c r="A15" s="107" t="s">
        <v>58</v>
      </c>
      <c r="B15" s="189">
        <v>571</v>
      </c>
      <c r="C15" s="191">
        <v>724</v>
      </c>
      <c r="D15" s="192">
        <v>8.4769576620457094</v>
      </c>
      <c r="E15" s="214">
        <v>92319</v>
      </c>
      <c r="F15" s="190">
        <v>127512</v>
      </c>
    </row>
    <row r="16" spans="1:10" ht="23.25" customHeight="1" x14ac:dyDescent="0.25">
      <c r="A16" s="107" t="s">
        <v>59</v>
      </c>
      <c r="B16" s="189">
        <v>591</v>
      </c>
      <c r="C16" s="191">
        <v>795</v>
      </c>
      <c r="D16" s="192">
        <v>10.812648758925537</v>
      </c>
      <c r="E16" s="214">
        <v>100804</v>
      </c>
      <c r="F16" s="190">
        <v>126797</v>
      </c>
    </row>
    <row r="17" spans="1:6" ht="23.25" customHeight="1" x14ac:dyDescent="0.25">
      <c r="A17" s="107" t="s">
        <v>60</v>
      </c>
      <c r="B17" s="189">
        <v>472</v>
      </c>
      <c r="C17" s="191">
        <v>639</v>
      </c>
      <c r="D17" s="192">
        <v>11.344873501997336</v>
      </c>
      <c r="E17" s="214">
        <v>81288</v>
      </c>
      <c r="F17" s="190">
        <v>127211</v>
      </c>
    </row>
    <row r="18" spans="1:6" ht="23.25" customHeight="1" x14ac:dyDescent="0.25">
      <c r="A18" s="107" t="s">
        <v>61</v>
      </c>
      <c r="B18" s="189">
        <v>694</v>
      </c>
      <c r="C18" s="191">
        <v>869</v>
      </c>
      <c r="D18" s="192">
        <v>10.686572303454382</v>
      </c>
      <c r="E18" s="214">
        <v>127399</v>
      </c>
      <c r="F18" s="190">
        <v>146604</v>
      </c>
    </row>
    <row r="19" spans="1:6" ht="23.25" customHeight="1" x14ac:dyDescent="0.25">
      <c r="A19" s="107" t="s">
        <v>62</v>
      </c>
      <c r="B19" s="189">
        <v>1041</v>
      </c>
      <c r="C19" s="191">
        <v>1477</v>
      </c>
      <c r="D19" s="192">
        <v>21.225533871755815</v>
      </c>
      <c r="E19" s="214">
        <v>199115</v>
      </c>
      <c r="F19" s="190">
        <v>134810</v>
      </c>
    </row>
    <row r="20" spans="1:6" ht="23.25" customHeight="1" x14ac:dyDescent="0.25">
      <c r="A20" s="107" t="s">
        <v>63</v>
      </c>
      <c r="B20" s="189">
        <v>601</v>
      </c>
      <c r="C20" s="191">
        <v>739</v>
      </c>
      <c r="D20" s="192">
        <v>9.9339973921576536</v>
      </c>
      <c r="E20" s="214">
        <v>98541</v>
      </c>
      <c r="F20" s="190">
        <v>133344</v>
      </c>
    </row>
    <row r="21" spans="1:6" ht="23.25" customHeight="1" x14ac:dyDescent="0.25">
      <c r="A21" s="107" t="s">
        <v>64</v>
      </c>
      <c r="B21" s="189">
        <v>357</v>
      </c>
      <c r="C21" s="191">
        <v>479</v>
      </c>
      <c r="D21" s="192">
        <v>9.7250984691598656</v>
      </c>
      <c r="E21" s="214">
        <v>56300</v>
      </c>
      <c r="F21" s="190">
        <v>117537</v>
      </c>
    </row>
    <row r="22" spans="1:6" ht="23.25" customHeight="1" x14ac:dyDescent="0.25">
      <c r="A22" s="107" t="s">
        <v>79</v>
      </c>
      <c r="B22" s="189">
        <v>294</v>
      </c>
      <c r="C22" s="191">
        <v>367</v>
      </c>
      <c r="D22" s="192">
        <v>11.820407111569182</v>
      </c>
      <c r="E22" s="214">
        <v>47095</v>
      </c>
      <c r="F22" s="190">
        <v>128324</v>
      </c>
    </row>
    <row r="23" spans="1:6" ht="23.25" customHeight="1" x14ac:dyDescent="0.25">
      <c r="A23" s="107" t="s">
        <v>86</v>
      </c>
      <c r="B23" s="189">
        <v>406</v>
      </c>
      <c r="C23" s="191">
        <v>574</v>
      </c>
      <c r="D23" s="192">
        <v>7.2582888647226929</v>
      </c>
      <c r="E23" s="214">
        <v>67924</v>
      </c>
      <c r="F23" s="190">
        <v>118334</v>
      </c>
    </row>
    <row r="24" spans="1:6" ht="23.25" customHeight="1" x14ac:dyDescent="0.25">
      <c r="A24" s="107" t="s">
        <v>65</v>
      </c>
      <c r="B24" s="189">
        <v>8845</v>
      </c>
      <c r="C24" s="191">
        <v>11650</v>
      </c>
      <c r="D24" s="192">
        <v>11.907901326938841</v>
      </c>
      <c r="E24" s="214">
        <v>1558512</v>
      </c>
      <c r="F24" s="190">
        <v>133778</v>
      </c>
    </row>
    <row r="25" spans="1:6" ht="23.25" customHeight="1" x14ac:dyDescent="0.25">
      <c r="A25" s="107" t="s">
        <v>66</v>
      </c>
      <c r="B25" s="189">
        <v>55</v>
      </c>
      <c r="C25" s="191">
        <v>75</v>
      </c>
      <c r="D25" s="192">
        <v>4.6428129255911852</v>
      </c>
      <c r="E25" s="214">
        <v>4383</v>
      </c>
      <c r="F25" s="190">
        <v>58440</v>
      </c>
    </row>
    <row r="26" spans="1:6" ht="23.25" customHeight="1" x14ac:dyDescent="0.25">
      <c r="A26" s="218" t="s">
        <v>67</v>
      </c>
      <c r="B26" s="227" t="s">
        <v>133</v>
      </c>
      <c r="C26" s="228" t="s">
        <v>133</v>
      </c>
      <c r="D26" s="229" t="s">
        <v>133</v>
      </c>
      <c r="E26" s="204" t="s">
        <v>133</v>
      </c>
      <c r="F26" s="204" t="s">
        <v>133</v>
      </c>
    </row>
    <row r="27" spans="1:6" ht="23.25" customHeight="1" x14ac:dyDescent="0.25">
      <c r="A27" s="107" t="s">
        <v>68</v>
      </c>
      <c r="B27" s="189">
        <v>474</v>
      </c>
      <c r="C27" s="191">
        <v>682</v>
      </c>
      <c r="D27" s="192">
        <v>22.143576090132797</v>
      </c>
      <c r="E27" s="214">
        <v>40744</v>
      </c>
      <c r="F27" s="190">
        <v>59742</v>
      </c>
    </row>
    <row r="28" spans="1:6" ht="23.25" customHeight="1" x14ac:dyDescent="0.25">
      <c r="A28" s="107" t="s">
        <v>69</v>
      </c>
      <c r="B28" s="189">
        <v>261</v>
      </c>
      <c r="C28" s="191">
        <v>374</v>
      </c>
      <c r="D28" s="192">
        <v>8.7892460988907697</v>
      </c>
      <c r="E28" s="214">
        <v>20151</v>
      </c>
      <c r="F28" s="190">
        <v>53880</v>
      </c>
    </row>
    <row r="29" spans="1:6" ht="23.25" customHeight="1" x14ac:dyDescent="0.25">
      <c r="A29" s="107" t="s">
        <v>71</v>
      </c>
      <c r="B29" s="189">
        <v>98</v>
      </c>
      <c r="C29" s="191">
        <v>126</v>
      </c>
      <c r="D29" s="192">
        <v>10.249735621898642</v>
      </c>
      <c r="E29" s="214">
        <v>6143</v>
      </c>
      <c r="F29" s="190">
        <v>48754</v>
      </c>
    </row>
    <row r="30" spans="1:6" ht="23.25" customHeight="1" x14ac:dyDescent="0.25">
      <c r="A30" s="107" t="s">
        <v>73</v>
      </c>
      <c r="B30" s="189">
        <v>129</v>
      </c>
      <c r="C30" s="191">
        <v>168</v>
      </c>
      <c r="D30" s="192">
        <v>7.9586906059026949</v>
      </c>
      <c r="E30" s="214">
        <v>7508</v>
      </c>
      <c r="F30" s="190">
        <v>44690</v>
      </c>
    </row>
    <row r="31" spans="1:6" ht="25.5" customHeight="1" x14ac:dyDescent="0.25">
      <c r="A31" s="139" t="s">
        <v>103</v>
      </c>
      <c r="B31" s="194"/>
      <c r="C31" s="193"/>
      <c r="D31" s="194"/>
      <c r="E31" s="214">
        <v>99553</v>
      </c>
      <c r="F31" s="190"/>
    </row>
    <row r="32" spans="1:6" ht="23.25" customHeight="1" thickBot="1" x14ac:dyDescent="0.3">
      <c r="A32" s="122" t="s">
        <v>76</v>
      </c>
      <c r="B32" s="195">
        <v>1017</v>
      </c>
      <c r="C32" s="197">
        <v>1425</v>
      </c>
      <c r="D32" s="198">
        <v>11.594132148697796</v>
      </c>
      <c r="E32" s="215">
        <v>178482</v>
      </c>
      <c r="F32" s="213">
        <v>125251</v>
      </c>
    </row>
    <row r="33" spans="1:6" ht="23.25" customHeight="1" thickTop="1" x14ac:dyDescent="0.25">
      <c r="A33" s="243" t="s">
        <v>122</v>
      </c>
      <c r="B33" s="243"/>
      <c r="C33" s="243"/>
      <c r="D33" s="243"/>
      <c r="E33" s="243"/>
      <c r="F33" s="243"/>
    </row>
    <row r="34" spans="1:6" ht="23.25" customHeight="1" x14ac:dyDescent="0.25">
      <c r="A34" s="244"/>
      <c r="B34" s="244"/>
      <c r="C34" s="244"/>
      <c r="D34" s="244"/>
      <c r="E34" s="244"/>
      <c r="F34" s="244"/>
    </row>
    <row r="35" spans="1:6" ht="23.25" customHeight="1" x14ac:dyDescent="0.25">
      <c r="A35" s="245" t="s">
        <v>121</v>
      </c>
      <c r="B35" s="245"/>
      <c r="C35" s="245"/>
      <c r="D35" s="245"/>
      <c r="E35" s="245"/>
      <c r="F35" s="245"/>
    </row>
    <row r="36" spans="1:6" ht="23.25" customHeight="1" x14ac:dyDescent="0.25">
      <c r="A36" s="245"/>
      <c r="B36" s="245"/>
      <c r="C36" s="245"/>
      <c r="D36" s="245"/>
      <c r="E36" s="245"/>
      <c r="F36" s="245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F33"/>
  <sheetViews>
    <sheetView workbookViewId="0">
      <pane xSplit="1" ySplit="4" topLeftCell="B20" activePane="bottomRight" state="frozen"/>
      <selection activeCell="B26" sqref="B26"/>
      <selection pane="topRight" activeCell="B26" sqref="B26"/>
      <selection pane="bottomLeft" activeCell="B26" sqref="B26"/>
      <selection pane="bottomRight" activeCell="A26" sqref="A26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109</v>
      </c>
      <c r="B5" s="149">
        <v>40929</v>
      </c>
      <c r="C5" s="150">
        <v>60435</v>
      </c>
      <c r="D5" s="151">
        <v>23</v>
      </c>
      <c r="E5" s="150">
        <v>8038910</v>
      </c>
      <c r="F5" s="150">
        <v>133017</v>
      </c>
    </row>
    <row r="6" spans="1:6" ht="23.25" customHeight="1" x14ac:dyDescent="0.25">
      <c r="A6" s="112">
        <v>24</v>
      </c>
      <c r="B6" s="174">
        <v>42317</v>
      </c>
      <c r="C6" s="175">
        <v>62004</v>
      </c>
      <c r="D6" s="176">
        <v>23.6</v>
      </c>
      <c r="E6" s="150">
        <v>8246976</v>
      </c>
      <c r="F6" s="117">
        <v>133007</v>
      </c>
    </row>
    <row r="7" spans="1:6" s="159" customFormat="1" ht="23.25" customHeight="1" x14ac:dyDescent="0.25">
      <c r="A7" s="130">
        <v>25</v>
      </c>
      <c r="B7" s="177">
        <v>43031</v>
      </c>
      <c r="C7" s="178">
        <v>62433</v>
      </c>
      <c r="D7" s="179">
        <v>23.9</v>
      </c>
      <c r="E7" s="178">
        <v>8254169</v>
      </c>
      <c r="F7" s="178">
        <v>132208</v>
      </c>
    </row>
    <row r="8" spans="1:6" ht="23.25" customHeight="1" x14ac:dyDescent="0.25">
      <c r="A8" s="107" t="s">
        <v>51</v>
      </c>
      <c r="B8" s="180">
        <v>33124</v>
      </c>
      <c r="C8" s="181">
        <v>47501</v>
      </c>
      <c r="D8" s="182">
        <v>32.299999999999997</v>
      </c>
      <c r="E8" s="150">
        <v>6415445</v>
      </c>
      <c r="F8" s="183">
        <v>135059</v>
      </c>
    </row>
    <row r="9" spans="1:6" ht="23.25" customHeight="1" x14ac:dyDescent="0.25">
      <c r="A9" s="107" t="s">
        <v>52</v>
      </c>
      <c r="B9" s="174">
        <v>9907</v>
      </c>
      <c r="C9" s="175">
        <v>14932</v>
      </c>
      <c r="D9" s="176">
        <v>13</v>
      </c>
      <c r="E9" s="150">
        <v>1838724</v>
      </c>
      <c r="F9" s="117">
        <v>123140</v>
      </c>
    </row>
    <row r="10" spans="1:6" ht="23.25" customHeight="1" x14ac:dyDescent="0.25">
      <c r="A10" s="107" t="s">
        <v>53</v>
      </c>
      <c r="B10" s="174">
        <v>773</v>
      </c>
      <c r="C10" s="175">
        <v>1117</v>
      </c>
      <c r="D10" s="176">
        <v>14.1</v>
      </c>
      <c r="E10" s="150">
        <v>134473</v>
      </c>
      <c r="F10" s="150">
        <v>120388</v>
      </c>
    </row>
    <row r="11" spans="1:6" ht="23.25" customHeight="1" x14ac:dyDescent="0.25">
      <c r="A11" s="107" t="s">
        <v>54</v>
      </c>
      <c r="B11" s="174">
        <v>810</v>
      </c>
      <c r="C11" s="175">
        <v>1118</v>
      </c>
      <c r="D11" s="176">
        <v>13</v>
      </c>
      <c r="E11" s="150">
        <v>144619</v>
      </c>
      <c r="F11" s="150">
        <v>129355</v>
      </c>
    </row>
    <row r="12" spans="1:6" ht="23.25" customHeight="1" x14ac:dyDescent="0.25">
      <c r="A12" s="107" t="s">
        <v>55</v>
      </c>
      <c r="B12" s="174">
        <v>198</v>
      </c>
      <c r="C12" s="175">
        <v>254</v>
      </c>
      <c r="D12" s="176">
        <v>7.4</v>
      </c>
      <c r="E12" s="150">
        <v>30468</v>
      </c>
      <c r="F12" s="150">
        <v>119953</v>
      </c>
    </row>
    <row r="13" spans="1:6" ht="23.25" customHeight="1" x14ac:dyDescent="0.25">
      <c r="A13" s="107" t="s">
        <v>56</v>
      </c>
      <c r="B13" s="174">
        <v>1941</v>
      </c>
      <c r="C13" s="175">
        <v>2965</v>
      </c>
      <c r="D13" s="176">
        <v>15.7</v>
      </c>
      <c r="E13" s="150">
        <v>369460</v>
      </c>
      <c r="F13" s="150">
        <v>124607</v>
      </c>
    </row>
    <row r="14" spans="1:6" ht="23.25" customHeight="1" x14ac:dyDescent="0.25">
      <c r="A14" s="107" t="s">
        <v>57</v>
      </c>
      <c r="B14" s="174">
        <v>127</v>
      </c>
      <c r="C14" s="175">
        <v>173</v>
      </c>
      <c r="D14" s="176">
        <v>9.1</v>
      </c>
      <c r="E14" s="150">
        <v>21310</v>
      </c>
      <c r="F14" s="150">
        <v>123179</v>
      </c>
    </row>
    <row r="15" spans="1:6" ht="23.25" customHeight="1" x14ac:dyDescent="0.25">
      <c r="A15" s="107" t="s">
        <v>58</v>
      </c>
      <c r="B15" s="174">
        <v>691</v>
      </c>
      <c r="C15" s="175">
        <v>1111</v>
      </c>
      <c r="D15" s="176">
        <v>12.2</v>
      </c>
      <c r="E15" s="150">
        <v>113963</v>
      </c>
      <c r="F15" s="150">
        <v>102577</v>
      </c>
    </row>
    <row r="16" spans="1:6" ht="23.25" customHeight="1" x14ac:dyDescent="0.25">
      <c r="A16" s="107" t="s">
        <v>59</v>
      </c>
      <c r="B16" s="174">
        <v>652</v>
      </c>
      <c r="C16" s="175">
        <v>995</v>
      </c>
      <c r="D16" s="176">
        <v>12.7</v>
      </c>
      <c r="E16" s="150">
        <v>121858</v>
      </c>
      <c r="F16" s="150">
        <v>122470</v>
      </c>
    </row>
    <row r="17" spans="1:6" ht="23.25" customHeight="1" x14ac:dyDescent="0.25">
      <c r="A17" s="107" t="s">
        <v>60</v>
      </c>
      <c r="B17" s="174">
        <v>394</v>
      </c>
      <c r="C17" s="175">
        <v>581</v>
      </c>
      <c r="D17" s="176">
        <v>10.8</v>
      </c>
      <c r="E17" s="150">
        <v>82314</v>
      </c>
      <c r="F17" s="150">
        <v>141676</v>
      </c>
    </row>
    <row r="18" spans="1:6" ht="23.25" customHeight="1" x14ac:dyDescent="0.25">
      <c r="A18" s="107" t="s">
        <v>61</v>
      </c>
      <c r="B18" s="174">
        <v>624</v>
      </c>
      <c r="C18" s="175">
        <v>819</v>
      </c>
      <c r="D18" s="176">
        <v>10.199999999999999</v>
      </c>
      <c r="E18" s="150">
        <v>127159</v>
      </c>
      <c r="F18" s="150">
        <v>155261</v>
      </c>
    </row>
    <row r="19" spans="1:6" ht="23.25" customHeight="1" x14ac:dyDescent="0.25">
      <c r="A19" s="107" t="s">
        <v>62</v>
      </c>
      <c r="B19" s="174">
        <v>994</v>
      </c>
      <c r="C19" s="175">
        <v>1570</v>
      </c>
      <c r="D19" s="176">
        <v>21.4</v>
      </c>
      <c r="E19" s="150">
        <v>200733</v>
      </c>
      <c r="F19" s="150">
        <v>127855</v>
      </c>
    </row>
    <row r="20" spans="1:6" ht="23.25" customHeight="1" x14ac:dyDescent="0.25">
      <c r="A20" s="107" t="s">
        <v>63</v>
      </c>
      <c r="B20" s="174">
        <v>553</v>
      </c>
      <c r="C20" s="175">
        <v>893</v>
      </c>
      <c r="D20" s="176">
        <v>12.8</v>
      </c>
      <c r="E20" s="150">
        <v>100403</v>
      </c>
      <c r="F20" s="150">
        <v>112433</v>
      </c>
    </row>
    <row r="21" spans="1:6" ht="23.25" customHeight="1" x14ac:dyDescent="0.25">
      <c r="A21" s="107" t="s">
        <v>64</v>
      </c>
      <c r="B21" s="174">
        <v>394</v>
      </c>
      <c r="C21" s="175">
        <v>586</v>
      </c>
      <c r="D21" s="176">
        <v>10.3</v>
      </c>
      <c r="E21" s="150">
        <v>63113</v>
      </c>
      <c r="F21" s="150">
        <v>107701</v>
      </c>
    </row>
    <row r="22" spans="1:6" ht="23.25" customHeight="1" x14ac:dyDescent="0.25">
      <c r="A22" s="107" t="s">
        <v>79</v>
      </c>
      <c r="B22" s="174">
        <v>266</v>
      </c>
      <c r="C22" s="175">
        <v>381</v>
      </c>
      <c r="D22" s="176">
        <v>11</v>
      </c>
      <c r="E22" s="150">
        <v>44381</v>
      </c>
      <c r="F22" s="150">
        <v>116486</v>
      </c>
    </row>
    <row r="23" spans="1:6" ht="23.25" customHeight="1" x14ac:dyDescent="0.25">
      <c r="A23" s="107" t="s">
        <v>86</v>
      </c>
      <c r="B23" s="174">
        <v>324</v>
      </c>
      <c r="C23" s="175">
        <v>538</v>
      </c>
      <c r="D23" s="176">
        <v>7.5</v>
      </c>
      <c r="E23" s="150">
        <v>62437</v>
      </c>
      <c r="F23" s="150">
        <v>116054</v>
      </c>
    </row>
    <row r="24" spans="1:6" ht="23.25" customHeight="1" x14ac:dyDescent="0.25">
      <c r="A24" s="107" t="s">
        <v>65</v>
      </c>
      <c r="B24" s="174">
        <v>8741</v>
      </c>
      <c r="C24" s="175">
        <v>13101</v>
      </c>
      <c r="D24" s="176">
        <v>12.9</v>
      </c>
      <c r="E24" s="150">
        <v>1616693</v>
      </c>
      <c r="F24" s="117">
        <v>123402</v>
      </c>
    </row>
    <row r="25" spans="1:6" ht="23.25" customHeight="1" x14ac:dyDescent="0.25">
      <c r="A25" s="107" t="s">
        <v>66</v>
      </c>
      <c r="B25" s="174">
        <v>74</v>
      </c>
      <c r="C25" s="175">
        <v>118</v>
      </c>
      <c r="D25" s="176">
        <v>7.9</v>
      </c>
      <c r="E25" s="150">
        <v>6634</v>
      </c>
      <c r="F25" s="117">
        <v>56220</v>
      </c>
    </row>
    <row r="26" spans="1:6" ht="23.25" customHeight="1" x14ac:dyDescent="0.25">
      <c r="A26" s="107" t="s">
        <v>67</v>
      </c>
      <c r="B26" s="174">
        <v>301</v>
      </c>
      <c r="C26" s="175">
        <v>494</v>
      </c>
      <c r="D26" s="176">
        <v>31.5</v>
      </c>
      <c r="E26" s="150">
        <v>32874</v>
      </c>
      <c r="F26" s="117">
        <v>66547</v>
      </c>
    </row>
    <row r="27" spans="1:6" ht="23.25" customHeight="1" x14ac:dyDescent="0.25">
      <c r="A27" s="107" t="s">
        <v>68</v>
      </c>
      <c r="B27" s="174">
        <v>293</v>
      </c>
      <c r="C27" s="175">
        <v>477</v>
      </c>
      <c r="D27" s="176">
        <v>26.9</v>
      </c>
      <c r="E27" s="150">
        <v>26510</v>
      </c>
      <c r="F27" s="117">
        <v>55577</v>
      </c>
    </row>
    <row r="28" spans="1:6" ht="23.25" customHeight="1" x14ac:dyDescent="0.25">
      <c r="A28" s="107" t="s">
        <v>69</v>
      </c>
      <c r="B28" s="174">
        <v>264</v>
      </c>
      <c r="C28" s="175">
        <v>423</v>
      </c>
      <c r="D28" s="176">
        <v>9.5</v>
      </c>
      <c r="E28" s="150">
        <v>23496</v>
      </c>
      <c r="F28" s="117">
        <v>55546</v>
      </c>
    </row>
    <row r="29" spans="1:6" ht="23.25" customHeight="1" x14ac:dyDescent="0.25">
      <c r="A29" s="107" t="s">
        <v>71</v>
      </c>
      <c r="B29" s="174">
        <v>100</v>
      </c>
      <c r="C29" s="175">
        <v>132</v>
      </c>
      <c r="D29" s="176">
        <v>8.8000000000000007</v>
      </c>
      <c r="E29" s="150">
        <v>6743</v>
      </c>
      <c r="F29" s="117">
        <v>51083</v>
      </c>
    </row>
    <row r="30" spans="1:6" ht="23.25" customHeight="1" x14ac:dyDescent="0.25">
      <c r="A30" s="107" t="s">
        <v>73</v>
      </c>
      <c r="B30" s="174">
        <v>134</v>
      </c>
      <c r="C30" s="175">
        <v>192</v>
      </c>
      <c r="D30" s="176">
        <v>7.7</v>
      </c>
      <c r="E30" s="150">
        <v>8259</v>
      </c>
      <c r="F30" s="117">
        <v>43016</v>
      </c>
    </row>
    <row r="31" spans="1:6" ht="25.5" customHeight="1" x14ac:dyDescent="0.25">
      <c r="A31" s="139" t="s">
        <v>103</v>
      </c>
      <c r="B31" s="184"/>
      <c r="C31" s="117"/>
      <c r="D31" s="184"/>
      <c r="E31" s="140">
        <v>117514</v>
      </c>
      <c r="F31" s="150"/>
    </row>
    <row r="32" spans="1:6" ht="23.25" customHeight="1" thickBot="1" x14ac:dyDescent="0.3">
      <c r="A32" s="122" t="s">
        <v>76</v>
      </c>
      <c r="B32" s="185">
        <v>1166</v>
      </c>
      <c r="C32" s="186">
        <v>1836</v>
      </c>
      <c r="D32" s="187">
        <v>13.8</v>
      </c>
      <c r="E32" s="188">
        <v>222030</v>
      </c>
      <c r="F32" s="188">
        <v>120931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F33"/>
  <sheetViews>
    <sheetView workbookViewId="0">
      <pane xSplit="1" ySplit="4" topLeftCell="B23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108</v>
      </c>
      <c r="B5" s="149">
        <v>39293</v>
      </c>
      <c r="C5" s="150">
        <v>58438</v>
      </c>
      <c r="D5" s="151">
        <v>22.2</v>
      </c>
      <c r="E5" s="150">
        <v>7775613</v>
      </c>
      <c r="F5" s="150">
        <v>133057</v>
      </c>
    </row>
    <row r="6" spans="1:6" ht="23.25" customHeight="1" x14ac:dyDescent="0.25">
      <c r="A6" s="112">
        <v>23</v>
      </c>
      <c r="B6" s="174">
        <v>40929</v>
      </c>
      <c r="C6" s="175">
        <v>60435</v>
      </c>
      <c r="D6" s="176">
        <v>23</v>
      </c>
      <c r="E6" s="150">
        <v>8038910</v>
      </c>
      <c r="F6" s="117">
        <v>133017</v>
      </c>
    </row>
    <row r="7" spans="1:6" s="159" customFormat="1" ht="23.25" customHeight="1" x14ac:dyDescent="0.25">
      <c r="A7" s="130">
        <v>24</v>
      </c>
      <c r="B7" s="177">
        <v>42317</v>
      </c>
      <c r="C7" s="178">
        <v>62004</v>
      </c>
      <c r="D7" s="179">
        <v>23.6</v>
      </c>
      <c r="E7" s="178">
        <v>8246976</v>
      </c>
      <c r="F7" s="178">
        <v>133007</v>
      </c>
    </row>
    <row r="8" spans="1:6" ht="23.25" customHeight="1" x14ac:dyDescent="0.25">
      <c r="A8" s="107" t="s">
        <v>51</v>
      </c>
      <c r="B8" s="180">
        <v>32682</v>
      </c>
      <c r="C8" s="181">
        <v>47389</v>
      </c>
      <c r="D8" s="182">
        <v>32.200000000000003</v>
      </c>
      <c r="E8" s="150">
        <v>6439385</v>
      </c>
      <c r="F8" s="183">
        <v>135884</v>
      </c>
    </row>
    <row r="9" spans="1:6" ht="23.25" customHeight="1" x14ac:dyDescent="0.25">
      <c r="A9" s="107" t="s">
        <v>52</v>
      </c>
      <c r="B9" s="174">
        <v>9635</v>
      </c>
      <c r="C9" s="175">
        <v>14615</v>
      </c>
      <c r="D9" s="176">
        <v>12.7</v>
      </c>
      <c r="E9" s="150">
        <v>1807591</v>
      </c>
      <c r="F9" s="117">
        <v>123681</v>
      </c>
    </row>
    <row r="10" spans="1:6" ht="23.25" customHeight="1" x14ac:dyDescent="0.25">
      <c r="A10" s="107" t="s">
        <v>53</v>
      </c>
      <c r="B10" s="174">
        <v>795</v>
      </c>
      <c r="C10" s="175">
        <v>1153</v>
      </c>
      <c r="D10" s="176">
        <v>14.5</v>
      </c>
      <c r="E10" s="150">
        <v>135514</v>
      </c>
      <c r="F10" s="150">
        <v>117532</v>
      </c>
    </row>
    <row r="11" spans="1:6" ht="23.25" customHeight="1" x14ac:dyDescent="0.25">
      <c r="A11" s="107" t="s">
        <v>54</v>
      </c>
      <c r="B11" s="174">
        <v>795</v>
      </c>
      <c r="C11" s="175">
        <v>1105</v>
      </c>
      <c r="D11" s="176">
        <v>12.7</v>
      </c>
      <c r="E11" s="150">
        <v>147834</v>
      </c>
      <c r="F11" s="150">
        <v>133786</v>
      </c>
    </row>
    <row r="12" spans="1:6" ht="23.25" customHeight="1" x14ac:dyDescent="0.25">
      <c r="A12" s="107" t="s">
        <v>55</v>
      </c>
      <c r="B12" s="174">
        <v>192</v>
      </c>
      <c r="C12" s="175">
        <v>256</v>
      </c>
      <c r="D12" s="176">
        <v>7.3</v>
      </c>
      <c r="E12" s="150">
        <v>33551</v>
      </c>
      <c r="F12" s="150">
        <v>131059</v>
      </c>
    </row>
    <row r="13" spans="1:6" ht="23.25" customHeight="1" x14ac:dyDescent="0.25">
      <c r="A13" s="107" t="s">
        <v>56</v>
      </c>
      <c r="B13" s="174">
        <v>1883</v>
      </c>
      <c r="C13" s="175">
        <v>2910</v>
      </c>
      <c r="D13" s="176">
        <v>15.4</v>
      </c>
      <c r="E13" s="150">
        <v>358054</v>
      </c>
      <c r="F13" s="150">
        <v>123043</v>
      </c>
    </row>
    <row r="14" spans="1:6" ht="23.25" customHeight="1" x14ac:dyDescent="0.25">
      <c r="A14" s="107" t="s">
        <v>57</v>
      </c>
      <c r="B14" s="174">
        <v>127</v>
      </c>
      <c r="C14" s="175">
        <v>176</v>
      </c>
      <c r="D14" s="176">
        <v>9.1</v>
      </c>
      <c r="E14" s="150">
        <v>20955</v>
      </c>
      <c r="F14" s="150">
        <v>119063</v>
      </c>
    </row>
    <row r="15" spans="1:6" ht="23.25" customHeight="1" x14ac:dyDescent="0.25">
      <c r="A15" s="107" t="s">
        <v>58</v>
      </c>
      <c r="B15" s="174">
        <v>665</v>
      </c>
      <c r="C15" s="175">
        <v>1072</v>
      </c>
      <c r="D15" s="176">
        <v>11.7</v>
      </c>
      <c r="E15" s="150">
        <v>109071</v>
      </c>
      <c r="F15" s="150">
        <v>101745</v>
      </c>
    </row>
    <row r="16" spans="1:6" ht="23.25" customHeight="1" x14ac:dyDescent="0.25">
      <c r="A16" s="107" t="s">
        <v>59</v>
      </c>
      <c r="B16" s="174">
        <v>621</v>
      </c>
      <c r="C16" s="175">
        <v>942</v>
      </c>
      <c r="D16" s="176">
        <v>11.9</v>
      </c>
      <c r="E16" s="150">
        <v>114902</v>
      </c>
      <c r="F16" s="150">
        <v>121977</v>
      </c>
    </row>
    <row r="17" spans="1:6" ht="23.25" customHeight="1" x14ac:dyDescent="0.25">
      <c r="A17" s="107" t="s">
        <v>60</v>
      </c>
      <c r="B17" s="174">
        <v>375</v>
      </c>
      <c r="C17" s="175">
        <v>557</v>
      </c>
      <c r="D17" s="176">
        <v>10.4</v>
      </c>
      <c r="E17" s="150">
        <v>76709</v>
      </c>
      <c r="F17" s="150">
        <v>137718</v>
      </c>
    </row>
    <row r="18" spans="1:6" ht="23.25" customHeight="1" x14ac:dyDescent="0.25">
      <c r="A18" s="107" t="s">
        <v>61</v>
      </c>
      <c r="B18" s="174">
        <v>590</v>
      </c>
      <c r="C18" s="175">
        <v>773</v>
      </c>
      <c r="D18" s="176">
        <v>9.6999999999999993</v>
      </c>
      <c r="E18" s="150">
        <v>115760</v>
      </c>
      <c r="F18" s="150">
        <v>149754</v>
      </c>
    </row>
    <row r="19" spans="1:6" ht="23.25" customHeight="1" x14ac:dyDescent="0.25">
      <c r="A19" s="107" t="s">
        <v>62</v>
      </c>
      <c r="B19" s="174">
        <v>966</v>
      </c>
      <c r="C19" s="175">
        <v>1543</v>
      </c>
      <c r="D19" s="176">
        <v>20.9</v>
      </c>
      <c r="E19" s="150">
        <v>210408</v>
      </c>
      <c r="F19" s="150">
        <v>136363</v>
      </c>
    </row>
    <row r="20" spans="1:6" ht="23.25" customHeight="1" x14ac:dyDescent="0.25">
      <c r="A20" s="107" t="s">
        <v>63</v>
      </c>
      <c r="B20" s="174">
        <v>553</v>
      </c>
      <c r="C20" s="175">
        <v>905</v>
      </c>
      <c r="D20" s="176">
        <v>13</v>
      </c>
      <c r="E20" s="150">
        <v>104303</v>
      </c>
      <c r="F20" s="150">
        <v>115252</v>
      </c>
    </row>
    <row r="21" spans="1:6" ht="23.25" customHeight="1" x14ac:dyDescent="0.25">
      <c r="A21" s="107" t="s">
        <v>64</v>
      </c>
      <c r="B21" s="174">
        <v>379</v>
      </c>
      <c r="C21" s="175">
        <v>566</v>
      </c>
      <c r="D21" s="176">
        <v>9.8000000000000007</v>
      </c>
      <c r="E21" s="150">
        <v>59419</v>
      </c>
      <c r="F21" s="150">
        <v>104981</v>
      </c>
    </row>
    <row r="22" spans="1:6" ht="23.25" customHeight="1" x14ac:dyDescent="0.25">
      <c r="A22" s="107" t="s">
        <v>79</v>
      </c>
      <c r="B22" s="174">
        <v>272</v>
      </c>
      <c r="C22" s="175">
        <v>397</v>
      </c>
      <c r="D22" s="176">
        <v>11.5</v>
      </c>
      <c r="E22" s="150">
        <v>47576</v>
      </c>
      <c r="F22" s="150">
        <v>119839</v>
      </c>
    </row>
    <row r="23" spans="1:6" ht="23.25" customHeight="1" x14ac:dyDescent="0.25">
      <c r="A23" s="107" t="s">
        <v>86</v>
      </c>
      <c r="B23" s="174">
        <v>301</v>
      </c>
      <c r="C23" s="175">
        <v>500</v>
      </c>
      <c r="D23" s="176">
        <v>7</v>
      </c>
      <c r="E23" s="150">
        <v>65582</v>
      </c>
      <c r="F23" s="150">
        <v>131164</v>
      </c>
    </row>
    <row r="24" spans="1:6" ht="23.25" customHeight="1" x14ac:dyDescent="0.25">
      <c r="A24" s="107" t="s">
        <v>65</v>
      </c>
      <c r="B24" s="174">
        <v>8513</v>
      </c>
      <c r="C24" s="175">
        <v>12855</v>
      </c>
      <c r="D24" s="176">
        <v>12.6</v>
      </c>
      <c r="E24" s="150">
        <v>1599639</v>
      </c>
      <c r="F24" s="117">
        <v>124437</v>
      </c>
    </row>
    <row r="25" spans="1:6" ht="23.25" customHeight="1" x14ac:dyDescent="0.25">
      <c r="A25" s="107" t="s">
        <v>66</v>
      </c>
      <c r="B25" s="174">
        <v>72</v>
      </c>
      <c r="C25" s="175">
        <v>111</v>
      </c>
      <c r="D25" s="176">
        <v>7.4</v>
      </c>
      <c r="E25" s="150">
        <v>6717</v>
      </c>
      <c r="F25" s="117">
        <v>60514</v>
      </c>
    </row>
    <row r="26" spans="1:6" ht="23.25" customHeight="1" x14ac:dyDescent="0.25">
      <c r="A26" s="107" t="s">
        <v>67</v>
      </c>
      <c r="B26" s="174">
        <v>289</v>
      </c>
      <c r="C26" s="175">
        <v>473</v>
      </c>
      <c r="D26" s="176">
        <v>30.1</v>
      </c>
      <c r="E26" s="150">
        <v>32974</v>
      </c>
      <c r="F26" s="117">
        <v>69712</v>
      </c>
    </row>
    <row r="27" spans="1:6" ht="23.25" customHeight="1" x14ac:dyDescent="0.25">
      <c r="A27" s="107" t="s">
        <v>68</v>
      </c>
      <c r="B27" s="174">
        <v>291</v>
      </c>
      <c r="C27" s="175">
        <v>476</v>
      </c>
      <c r="D27" s="176">
        <v>26.7</v>
      </c>
      <c r="E27" s="150">
        <v>26648</v>
      </c>
      <c r="F27" s="117">
        <v>55983</v>
      </c>
    </row>
    <row r="28" spans="1:6" ht="23.25" customHeight="1" x14ac:dyDescent="0.25">
      <c r="A28" s="107" t="s">
        <v>69</v>
      </c>
      <c r="B28" s="174">
        <v>256</v>
      </c>
      <c r="C28" s="175">
        <v>403</v>
      </c>
      <c r="D28" s="176">
        <v>9</v>
      </c>
      <c r="E28" s="150">
        <v>23076</v>
      </c>
      <c r="F28" s="117">
        <v>57261</v>
      </c>
    </row>
    <row r="29" spans="1:6" ht="23.25" customHeight="1" x14ac:dyDescent="0.25">
      <c r="A29" s="107" t="s">
        <v>71</v>
      </c>
      <c r="B29" s="174">
        <v>96</v>
      </c>
      <c r="C29" s="175">
        <v>132</v>
      </c>
      <c r="D29" s="176">
        <v>8.6</v>
      </c>
      <c r="E29" s="150">
        <v>6543</v>
      </c>
      <c r="F29" s="117">
        <v>49568</v>
      </c>
    </row>
    <row r="30" spans="1:6" ht="23.25" customHeight="1" x14ac:dyDescent="0.25">
      <c r="A30" s="107" t="s">
        <v>73</v>
      </c>
      <c r="B30" s="174">
        <v>119</v>
      </c>
      <c r="C30" s="175">
        <v>165</v>
      </c>
      <c r="D30" s="176">
        <v>6.5</v>
      </c>
      <c r="E30" s="150">
        <v>7121</v>
      </c>
      <c r="F30" s="117">
        <v>43158</v>
      </c>
    </row>
    <row r="31" spans="1:6" ht="25.5" customHeight="1" x14ac:dyDescent="0.25">
      <c r="A31" s="139" t="s">
        <v>103</v>
      </c>
      <c r="B31" s="184"/>
      <c r="C31" s="117"/>
      <c r="D31" s="184"/>
      <c r="E31" s="140">
        <v>104873</v>
      </c>
      <c r="F31" s="150"/>
    </row>
    <row r="32" spans="1:6" ht="23.25" customHeight="1" thickBot="1" x14ac:dyDescent="0.3">
      <c r="A32" s="122" t="s">
        <v>76</v>
      </c>
      <c r="B32" s="185">
        <v>1122</v>
      </c>
      <c r="C32" s="186">
        <v>1760</v>
      </c>
      <c r="D32" s="187">
        <v>13.1</v>
      </c>
      <c r="E32" s="188">
        <v>207952</v>
      </c>
      <c r="F32" s="188">
        <v>118155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F33"/>
  <sheetViews>
    <sheetView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107</v>
      </c>
      <c r="B5" s="149">
        <v>36897</v>
      </c>
      <c r="C5" s="150">
        <v>55078</v>
      </c>
      <c r="D5" s="151">
        <v>21</v>
      </c>
      <c r="E5" s="150">
        <v>7311691</v>
      </c>
      <c r="F5" s="150">
        <v>132752</v>
      </c>
    </row>
    <row r="6" spans="1:6" ht="23.25" customHeight="1" x14ac:dyDescent="0.25">
      <c r="A6" s="112">
        <v>22</v>
      </c>
      <c r="B6" s="174">
        <v>39293</v>
      </c>
      <c r="C6" s="175">
        <v>58438</v>
      </c>
      <c r="D6" s="176">
        <v>22.2</v>
      </c>
      <c r="E6" s="150">
        <v>7775613</v>
      </c>
      <c r="F6" s="117">
        <v>133057</v>
      </c>
    </row>
    <row r="7" spans="1:6" s="159" customFormat="1" ht="23.25" customHeight="1" x14ac:dyDescent="0.25">
      <c r="A7" s="130">
        <v>23</v>
      </c>
      <c r="B7" s="177">
        <v>40929</v>
      </c>
      <c r="C7" s="178">
        <v>60435</v>
      </c>
      <c r="D7" s="179">
        <v>23</v>
      </c>
      <c r="E7" s="178">
        <v>8038910</v>
      </c>
      <c r="F7" s="178">
        <v>133017</v>
      </c>
    </row>
    <row r="8" spans="1:6" ht="23.25" customHeight="1" x14ac:dyDescent="0.25">
      <c r="A8" s="107" t="s">
        <v>51</v>
      </c>
      <c r="B8" s="180">
        <v>31618</v>
      </c>
      <c r="C8" s="181">
        <v>46087</v>
      </c>
      <c r="D8" s="182">
        <v>31.3</v>
      </c>
      <c r="E8" s="150">
        <v>6300148</v>
      </c>
      <c r="F8" s="183">
        <v>136701</v>
      </c>
    </row>
    <row r="9" spans="1:6" ht="23.25" customHeight="1" x14ac:dyDescent="0.25">
      <c r="A9" s="107" t="s">
        <v>52</v>
      </c>
      <c r="B9" s="174">
        <v>9311</v>
      </c>
      <c r="C9" s="175">
        <v>14348</v>
      </c>
      <c r="D9" s="176">
        <v>12.4</v>
      </c>
      <c r="E9" s="150">
        <v>1738762</v>
      </c>
      <c r="F9" s="117">
        <v>121185</v>
      </c>
    </row>
    <row r="10" spans="1:6" ht="23.25" customHeight="1" x14ac:dyDescent="0.25">
      <c r="A10" s="107" t="s">
        <v>53</v>
      </c>
      <c r="B10" s="174">
        <v>782</v>
      </c>
      <c r="C10" s="175">
        <v>1159</v>
      </c>
      <c r="D10" s="176">
        <v>14.6</v>
      </c>
      <c r="E10" s="150">
        <v>141151</v>
      </c>
      <c r="F10" s="150">
        <v>121787</v>
      </c>
    </row>
    <row r="11" spans="1:6" ht="23.25" customHeight="1" x14ac:dyDescent="0.25">
      <c r="A11" s="107" t="s">
        <v>54</v>
      </c>
      <c r="B11" s="174">
        <v>809</v>
      </c>
      <c r="C11" s="175">
        <v>1158</v>
      </c>
      <c r="D11" s="176">
        <v>13.2</v>
      </c>
      <c r="E11" s="150">
        <v>149249</v>
      </c>
      <c r="F11" s="150">
        <v>128885</v>
      </c>
    </row>
    <row r="12" spans="1:6" ht="23.25" customHeight="1" x14ac:dyDescent="0.25">
      <c r="A12" s="107" t="s">
        <v>55</v>
      </c>
      <c r="B12" s="174">
        <v>195</v>
      </c>
      <c r="C12" s="175">
        <v>267</v>
      </c>
      <c r="D12" s="176">
        <v>7.5</v>
      </c>
      <c r="E12" s="150">
        <v>31485</v>
      </c>
      <c r="F12" s="150">
        <v>117921</v>
      </c>
    </row>
    <row r="13" spans="1:6" ht="23.25" customHeight="1" x14ac:dyDescent="0.25">
      <c r="A13" s="107" t="s">
        <v>56</v>
      </c>
      <c r="B13" s="174">
        <v>1826</v>
      </c>
      <c r="C13" s="175">
        <v>2869</v>
      </c>
      <c r="D13" s="176">
        <v>15.1</v>
      </c>
      <c r="E13" s="150">
        <v>346082</v>
      </c>
      <c r="F13" s="150">
        <v>120628</v>
      </c>
    </row>
    <row r="14" spans="1:6" ht="23.25" customHeight="1" x14ac:dyDescent="0.25">
      <c r="A14" s="107" t="s">
        <v>57</v>
      </c>
      <c r="B14" s="174">
        <v>129</v>
      </c>
      <c r="C14" s="175">
        <v>184</v>
      </c>
      <c r="D14" s="176">
        <v>9.4</v>
      </c>
      <c r="E14" s="150">
        <v>24259</v>
      </c>
      <c r="F14" s="150">
        <v>131842</v>
      </c>
    </row>
    <row r="15" spans="1:6" ht="23.25" customHeight="1" x14ac:dyDescent="0.25">
      <c r="A15" s="107" t="s">
        <v>58</v>
      </c>
      <c r="B15" s="174">
        <v>635</v>
      </c>
      <c r="C15" s="175">
        <v>1033</v>
      </c>
      <c r="D15" s="176">
        <v>11.2</v>
      </c>
      <c r="E15" s="150">
        <v>104049</v>
      </c>
      <c r="F15" s="150">
        <v>100725</v>
      </c>
    </row>
    <row r="16" spans="1:6" ht="23.25" customHeight="1" x14ac:dyDescent="0.25">
      <c r="A16" s="107" t="s">
        <v>59</v>
      </c>
      <c r="B16" s="174">
        <v>574</v>
      </c>
      <c r="C16" s="175">
        <v>888</v>
      </c>
      <c r="D16" s="176">
        <v>11.2</v>
      </c>
      <c r="E16" s="150">
        <v>103058</v>
      </c>
      <c r="F16" s="150">
        <v>116056</v>
      </c>
    </row>
    <row r="17" spans="1:6" ht="23.25" customHeight="1" x14ac:dyDescent="0.25">
      <c r="A17" s="107" t="s">
        <v>60</v>
      </c>
      <c r="B17" s="174">
        <v>353</v>
      </c>
      <c r="C17" s="175">
        <v>533</v>
      </c>
      <c r="D17" s="176">
        <v>9.9</v>
      </c>
      <c r="E17" s="150">
        <v>70144</v>
      </c>
      <c r="F17" s="150">
        <v>131602</v>
      </c>
    </row>
    <row r="18" spans="1:6" ht="23.25" customHeight="1" x14ac:dyDescent="0.25">
      <c r="A18" s="107" t="s">
        <v>61</v>
      </c>
      <c r="B18" s="174">
        <v>550</v>
      </c>
      <c r="C18" s="175">
        <v>728</v>
      </c>
      <c r="D18" s="176">
        <v>9.1</v>
      </c>
      <c r="E18" s="150">
        <v>108444</v>
      </c>
      <c r="F18" s="150">
        <v>148962</v>
      </c>
    </row>
    <row r="19" spans="1:6" ht="23.25" customHeight="1" x14ac:dyDescent="0.25">
      <c r="A19" s="107" t="s">
        <v>62</v>
      </c>
      <c r="B19" s="174">
        <v>943</v>
      </c>
      <c r="C19" s="175">
        <v>1544</v>
      </c>
      <c r="D19" s="176">
        <v>20.8</v>
      </c>
      <c r="E19" s="150">
        <v>207119</v>
      </c>
      <c r="F19" s="150">
        <v>134144</v>
      </c>
    </row>
    <row r="20" spans="1:6" ht="23.25" customHeight="1" x14ac:dyDescent="0.25">
      <c r="A20" s="107" t="s">
        <v>63</v>
      </c>
      <c r="B20" s="174">
        <v>535</v>
      </c>
      <c r="C20" s="175">
        <v>885</v>
      </c>
      <c r="D20" s="176">
        <v>12.9</v>
      </c>
      <c r="E20" s="150">
        <v>97688</v>
      </c>
      <c r="F20" s="150">
        <v>110382</v>
      </c>
    </row>
    <row r="21" spans="1:6" ht="23.25" customHeight="1" x14ac:dyDescent="0.25">
      <c r="A21" s="107" t="s">
        <v>64</v>
      </c>
      <c r="B21" s="174">
        <v>363</v>
      </c>
      <c r="C21" s="175">
        <v>550</v>
      </c>
      <c r="D21" s="176">
        <v>9.4</v>
      </c>
      <c r="E21" s="150">
        <v>59420</v>
      </c>
      <c r="F21" s="150">
        <v>108036</v>
      </c>
    </row>
    <row r="22" spans="1:6" ht="23.25" customHeight="1" x14ac:dyDescent="0.25">
      <c r="A22" s="107" t="s">
        <v>79</v>
      </c>
      <c r="B22" s="174">
        <v>262</v>
      </c>
      <c r="C22" s="175">
        <v>392</v>
      </c>
      <c r="D22" s="176">
        <v>11.2</v>
      </c>
      <c r="E22" s="150">
        <v>44678</v>
      </c>
      <c r="F22" s="150">
        <v>113974</v>
      </c>
    </row>
    <row r="23" spans="1:6" ht="23.25" customHeight="1" x14ac:dyDescent="0.25">
      <c r="A23" s="107" t="s">
        <v>86</v>
      </c>
      <c r="B23" s="174">
        <v>263</v>
      </c>
      <c r="C23" s="175">
        <v>441</v>
      </c>
      <c r="D23" s="176">
        <v>6.2</v>
      </c>
      <c r="E23" s="150">
        <v>52949</v>
      </c>
      <c r="F23" s="150">
        <v>120066</v>
      </c>
    </row>
    <row r="24" spans="1:6" ht="23.25" customHeight="1" x14ac:dyDescent="0.25">
      <c r="A24" s="107" t="s">
        <v>65</v>
      </c>
      <c r="B24" s="174">
        <v>8219</v>
      </c>
      <c r="C24" s="175">
        <v>12631</v>
      </c>
      <c r="D24" s="176">
        <v>12.3</v>
      </c>
      <c r="E24" s="150">
        <v>1539776</v>
      </c>
      <c r="F24" s="117">
        <v>121905</v>
      </c>
    </row>
    <row r="25" spans="1:6" ht="23.25" customHeight="1" x14ac:dyDescent="0.25">
      <c r="A25" s="107" t="s">
        <v>66</v>
      </c>
      <c r="B25" s="174">
        <v>70</v>
      </c>
      <c r="C25" s="175">
        <v>116</v>
      </c>
      <c r="D25" s="176">
        <v>7.7</v>
      </c>
      <c r="E25" s="150">
        <v>6702</v>
      </c>
      <c r="F25" s="117">
        <v>57776</v>
      </c>
    </row>
    <row r="26" spans="1:6" ht="23.25" customHeight="1" x14ac:dyDescent="0.25">
      <c r="A26" s="107" t="s">
        <v>67</v>
      </c>
      <c r="B26" s="174">
        <v>268</v>
      </c>
      <c r="C26" s="175">
        <v>438</v>
      </c>
      <c r="D26" s="176">
        <v>27.7</v>
      </c>
      <c r="E26" s="150">
        <v>30946</v>
      </c>
      <c r="F26" s="117">
        <v>70653</v>
      </c>
    </row>
    <row r="27" spans="1:6" ht="23.25" customHeight="1" x14ac:dyDescent="0.25">
      <c r="A27" s="107" t="s">
        <v>68</v>
      </c>
      <c r="B27" s="174">
        <v>291</v>
      </c>
      <c r="C27" s="175">
        <v>470</v>
      </c>
      <c r="D27" s="176">
        <v>26.1</v>
      </c>
      <c r="E27" s="150">
        <v>26374</v>
      </c>
      <c r="F27" s="117">
        <v>56115</v>
      </c>
    </row>
    <row r="28" spans="1:6" ht="23.25" customHeight="1" x14ac:dyDescent="0.25">
      <c r="A28" s="107" t="s">
        <v>69</v>
      </c>
      <c r="B28" s="174">
        <v>261</v>
      </c>
      <c r="C28" s="175">
        <v>399</v>
      </c>
      <c r="D28" s="176">
        <v>8.9</v>
      </c>
      <c r="E28" s="150">
        <v>23002</v>
      </c>
      <c r="F28" s="117">
        <v>57649</v>
      </c>
    </row>
    <row r="29" spans="1:6" ht="23.25" customHeight="1" x14ac:dyDescent="0.25">
      <c r="A29" s="107" t="s">
        <v>71</v>
      </c>
      <c r="B29" s="174">
        <v>91</v>
      </c>
      <c r="C29" s="175">
        <v>133</v>
      </c>
      <c r="D29" s="176">
        <v>8.6</v>
      </c>
      <c r="E29" s="150">
        <v>6486</v>
      </c>
      <c r="F29" s="117">
        <v>48767</v>
      </c>
    </row>
    <row r="30" spans="1:6" ht="23.25" customHeight="1" x14ac:dyDescent="0.25">
      <c r="A30" s="107" t="s">
        <v>73</v>
      </c>
      <c r="B30" s="174">
        <v>110</v>
      </c>
      <c r="C30" s="175">
        <v>161</v>
      </c>
      <c r="D30" s="176">
        <v>6.3</v>
      </c>
      <c r="E30" s="150">
        <v>6679</v>
      </c>
      <c r="F30" s="117">
        <v>41484</v>
      </c>
    </row>
    <row r="31" spans="1:6" ht="25.5" customHeight="1" x14ac:dyDescent="0.25">
      <c r="A31" s="139" t="s">
        <v>103</v>
      </c>
      <c r="B31" s="184"/>
      <c r="C31" s="117"/>
      <c r="D31" s="184"/>
      <c r="E31" s="140">
        <v>98798</v>
      </c>
      <c r="F31" s="150"/>
    </row>
    <row r="32" spans="1:6" ht="23.25" customHeight="1" thickBot="1" x14ac:dyDescent="0.3">
      <c r="A32" s="122" t="s">
        <v>76</v>
      </c>
      <c r="B32" s="185">
        <v>1092</v>
      </c>
      <c r="C32" s="186">
        <v>1717</v>
      </c>
      <c r="D32" s="187">
        <v>12.7</v>
      </c>
      <c r="E32" s="188">
        <v>198986</v>
      </c>
      <c r="F32" s="188">
        <v>115892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F33"/>
  <sheetViews>
    <sheetView workbookViewId="0">
      <pane xSplit="1" ySplit="4" topLeftCell="B2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106</v>
      </c>
      <c r="B5" s="149">
        <v>34661</v>
      </c>
      <c r="C5" s="150">
        <v>51907</v>
      </c>
      <c r="D5" s="151">
        <v>20.100000000000001</v>
      </c>
      <c r="E5" s="150">
        <v>6791993</v>
      </c>
      <c r="F5" s="150">
        <v>130849</v>
      </c>
    </row>
    <row r="6" spans="1:6" ht="23.25" customHeight="1" x14ac:dyDescent="0.25">
      <c r="A6" s="112">
        <v>21</v>
      </c>
      <c r="B6" s="174">
        <v>36897</v>
      </c>
      <c r="C6" s="175">
        <v>55078</v>
      </c>
      <c r="D6" s="176">
        <v>21</v>
      </c>
      <c r="E6" s="150">
        <v>7311691</v>
      </c>
      <c r="F6" s="117">
        <v>132752</v>
      </c>
    </row>
    <row r="7" spans="1:6" s="159" customFormat="1" ht="23.25" customHeight="1" x14ac:dyDescent="0.25">
      <c r="A7" s="130">
        <v>22</v>
      </c>
      <c r="B7" s="177">
        <v>39293</v>
      </c>
      <c r="C7" s="178">
        <v>58438</v>
      </c>
      <c r="D7" s="179">
        <v>22.2</v>
      </c>
      <c r="E7" s="178">
        <v>7775613</v>
      </c>
      <c r="F7" s="178">
        <v>133057</v>
      </c>
    </row>
    <row r="8" spans="1:6" ht="23.25" customHeight="1" x14ac:dyDescent="0.25">
      <c r="A8" s="107" t="s">
        <v>51</v>
      </c>
      <c r="B8" s="180">
        <v>30309</v>
      </c>
      <c r="C8" s="181">
        <v>44449</v>
      </c>
      <c r="D8" s="182">
        <v>30.2</v>
      </c>
      <c r="E8" s="150">
        <v>6094683</v>
      </c>
      <c r="F8" s="183">
        <v>137116</v>
      </c>
    </row>
    <row r="9" spans="1:6" ht="23.25" customHeight="1" x14ac:dyDescent="0.25">
      <c r="A9" s="107" t="s">
        <v>52</v>
      </c>
      <c r="B9" s="174">
        <v>8984</v>
      </c>
      <c r="C9" s="175">
        <v>13989</v>
      </c>
      <c r="D9" s="176">
        <v>12</v>
      </c>
      <c r="E9" s="150">
        <v>1680930</v>
      </c>
      <c r="F9" s="117">
        <v>120161</v>
      </c>
    </row>
    <row r="10" spans="1:6" ht="23.25" customHeight="1" x14ac:dyDescent="0.25">
      <c r="A10" s="107" t="s">
        <v>53</v>
      </c>
      <c r="B10" s="174">
        <v>726</v>
      </c>
      <c r="C10" s="175">
        <v>1073</v>
      </c>
      <c r="D10" s="176">
        <v>13.5</v>
      </c>
      <c r="E10" s="150">
        <v>131576</v>
      </c>
      <c r="F10" s="150">
        <v>122624</v>
      </c>
    </row>
    <row r="11" spans="1:6" ht="23.25" customHeight="1" x14ac:dyDescent="0.25">
      <c r="A11" s="107" t="s">
        <v>54</v>
      </c>
      <c r="B11" s="174">
        <v>835</v>
      </c>
      <c r="C11" s="175">
        <v>1245</v>
      </c>
      <c r="D11" s="176">
        <v>14</v>
      </c>
      <c r="E11" s="150">
        <v>151845</v>
      </c>
      <c r="F11" s="150">
        <v>121964</v>
      </c>
    </row>
    <row r="12" spans="1:6" ht="23.25" customHeight="1" x14ac:dyDescent="0.25">
      <c r="A12" s="107" t="s">
        <v>55</v>
      </c>
      <c r="B12" s="174">
        <v>195</v>
      </c>
      <c r="C12" s="175">
        <v>272</v>
      </c>
      <c r="D12" s="176">
        <v>7.6</v>
      </c>
      <c r="E12" s="150">
        <v>30223</v>
      </c>
      <c r="F12" s="150">
        <v>111114</v>
      </c>
    </row>
    <row r="13" spans="1:6" ht="23.25" customHeight="1" x14ac:dyDescent="0.25">
      <c r="A13" s="107" t="s">
        <v>56</v>
      </c>
      <c r="B13" s="174">
        <v>1814</v>
      </c>
      <c r="C13" s="175">
        <v>2881</v>
      </c>
      <c r="D13" s="176">
        <v>15.1</v>
      </c>
      <c r="E13" s="150">
        <v>352471</v>
      </c>
      <c r="F13" s="150">
        <v>122343</v>
      </c>
    </row>
    <row r="14" spans="1:6" ht="23.25" customHeight="1" x14ac:dyDescent="0.25">
      <c r="A14" s="107" t="s">
        <v>57</v>
      </c>
      <c r="B14" s="174">
        <v>126</v>
      </c>
      <c r="C14" s="175">
        <v>176</v>
      </c>
      <c r="D14" s="176">
        <v>8.9</v>
      </c>
      <c r="E14" s="150">
        <v>20223</v>
      </c>
      <c r="F14" s="150">
        <v>114903</v>
      </c>
    </row>
    <row r="15" spans="1:6" ht="23.25" customHeight="1" x14ac:dyDescent="0.25">
      <c r="A15" s="107" t="s">
        <v>58</v>
      </c>
      <c r="B15" s="174">
        <v>573</v>
      </c>
      <c r="C15" s="175">
        <v>930</v>
      </c>
      <c r="D15" s="176">
        <v>10.1</v>
      </c>
      <c r="E15" s="150">
        <v>93906</v>
      </c>
      <c r="F15" s="150">
        <v>100974</v>
      </c>
    </row>
    <row r="16" spans="1:6" ht="23.25" customHeight="1" x14ac:dyDescent="0.25">
      <c r="A16" s="107" t="s">
        <v>59</v>
      </c>
      <c r="B16" s="174">
        <v>563</v>
      </c>
      <c r="C16" s="175">
        <v>884</v>
      </c>
      <c r="D16" s="176">
        <v>11.1</v>
      </c>
      <c r="E16" s="150">
        <v>104212</v>
      </c>
      <c r="F16" s="150">
        <v>117887</v>
      </c>
    </row>
    <row r="17" spans="1:6" ht="23.25" customHeight="1" x14ac:dyDescent="0.25">
      <c r="A17" s="107" t="s">
        <v>60</v>
      </c>
      <c r="B17" s="174">
        <v>319</v>
      </c>
      <c r="C17" s="175">
        <v>490</v>
      </c>
      <c r="D17" s="176">
        <v>9</v>
      </c>
      <c r="E17" s="150">
        <v>62536</v>
      </c>
      <c r="F17" s="150">
        <v>127624</v>
      </c>
    </row>
    <row r="18" spans="1:6" ht="23.25" customHeight="1" x14ac:dyDescent="0.25">
      <c r="A18" s="107" t="s">
        <v>61</v>
      </c>
      <c r="B18" s="174">
        <v>519</v>
      </c>
      <c r="C18" s="175">
        <v>703</v>
      </c>
      <c r="D18" s="176">
        <v>8.8000000000000007</v>
      </c>
      <c r="E18" s="150">
        <v>100511</v>
      </c>
      <c r="F18" s="150">
        <v>142974</v>
      </c>
    </row>
    <row r="19" spans="1:6" ht="23.25" customHeight="1" x14ac:dyDescent="0.25">
      <c r="A19" s="107" t="s">
        <v>62</v>
      </c>
      <c r="B19" s="174">
        <v>919</v>
      </c>
      <c r="C19" s="175">
        <v>1519</v>
      </c>
      <c r="D19" s="176">
        <v>20.5</v>
      </c>
      <c r="E19" s="150">
        <v>194699</v>
      </c>
      <c r="F19" s="150">
        <v>128176</v>
      </c>
    </row>
    <row r="20" spans="1:6" ht="23.25" customHeight="1" x14ac:dyDescent="0.25">
      <c r="A20" s="107" t="s">
        <v>63</v>
      </c>
      <c r="B20" s="174">
        <v>505</v>
      </c>
      <c r="C20" s="175">
        <v>835</v>
      </c>
      <c r="D20" s="176">
        <v>12.4</v>
      </c>
      <c r="E20" s="150">
        <v>93614</v>
      </c>
      <c r="F20" s="150">
        <v>112113</v>
      </c>
    </row>
    <row r="21" spans="1:6" ht="23.25" customHeight="1" x14ac:dyDescent="0.25">
      <c r="A21" s="107" t="s">
        <v>64</v>
      </c>
      <c r="B21" s="174">
        <v>344</v>
      </c>
      <c r="C21" s="175">
        <v>526</v>
      </c>
      <c r="D21" s="176">
        <v>8.9</v>
      </c>
      <c r="E21" s="150">
        <v>59916</v>
      </c>
      <c r="F21" s="150">
        <v>113909</v>
      </c>
    </row>
    <row r="22" spans="1:6" ht="23.25" customHeight="1" x14ac:dyDescent="0.25">
      <c r="A22" s="107" t="s">
        <v>79</v>
      </c>
      <c r="B22" s="174">
        <v>258</v>
      </c>
      <c r="C22" s="175">
        <v>400</v>
      </c>
      <c r="D22" s="176">
        <v>11.4</v>
      </c>
      <c r="E22" s="150">
        <v>42166</v>
      </c>
      <c r="F22" s="150">
        <v>105415</v>
      </c>
    </row>
    <row r="23" spans="1:6" ht="23.25" customHeight="1" x14ac:dyDescent="0.25">
      <c r="A23" s="107" t="s">
        <v>86</v>
      </c>
      <c r="B23" s="174">
        <v>225</v>
      </c>
      <c r="C23" s="175">
        <v>385</v>
      </c>
      <c r="D23" s="176">
        <v>5.5</v>
      </c>
      <c r="E23" s="150">
        <v>43710</v>
      </c>
      <c r="F23" s="150">
        <v>113532</v>
      </c>
    </row>
    <row r="24" spans="1:6" ht="23.25" customHeight="1" x14ac:dyDescent="0.25">
      <c r="A24" s="107" t="s">
        <v>65</v>
      </c>
      <c r="B24" s="174">
        <v>7922</v>
      </c>
      <c r="C24" s="175">
        <v>12319</v>
      </c>
      <c r="D24" s="176">
        <v>12</v>
      </c>
      <c r="E24" s="150">
        <v>1481606</v>
      </c>
      <c r="F24" s="117">
        <v>120270</v>
      </c>
    </row>
    <row r="25" spans="1:6" ht="23.25" customHeight="1" x14ac:dyDescent="0.25">
      <c r="A25" s="107" t="s">
        <v>66</v>
      </c>
      <c r="B25" s="174">
        <v>67</v>
      </c>
      <c r="C25" s="175">
        <v>118</v>
      </c>
      <c r="D25" s="176">
        <v>7.8</v>
      </c>
      <c r="E25" s="150">
        <v>6847</v>
      </c>
      <c r="F25" s="117">
        <v>58025</v>
      </c>
    </row>
    <row r="26" spans="1:6" ht="23.25" customHeight="1" x14ac:dyDescent="0.25">
      <c r="A26" s="107" t="s">
        <v>67</v>
      </c>
      <c r="B26" s="174">
        <v>259</v>
      </c>
      <c r="C26" s="175">
        <v>433</v>
      </c>
      <c r="D26" s="176">
        <v>27</v>
      </c>
      <c r="E26" s="150">
        <v>30709</v>
      </c>
      <c r="F26" s="117">
        <v>70921</v>
      </c>
    </row>
    <row r="27" spans="1:6" ht="23.25" customHeight="1" x14ac:dyDescent="0.25">
      <c r="A27" s="107" t="s">
        <v>68</v>
      </c>
      <c r="B27" s="174">
        <v>283</v>
      </c>
      <c r="C27" s="175">
        <v>446</v>
      </c>
      <c r="D27" s="176">
        <v>24.5</v>
      </c>
      <c r="E27" s="150">
        <v>25704</v>
      </c>
      <c r="F27" s="117">
        <v>57632</v>
      </c>
    </row>
    <row r="28" spans="1:6" ht="23.25" customHeight="1" x14ac:dyDescent="0.25">
      <c r="A28" s="107" t="s">
        <v>69</v>
      </c>
      <c r="B28" s="174">
        <v>263</v>
      </c>
      <c r="C28" s="175">
        <v>393</v>
      </c>
      <c r="D28" s="176">
        <v>8.6999999999999993</v>
      </c>
      <c r="E28" s="150">
        <v>23197</v>
      </c>
      <c r="F28" s="117">
        <v>59025</v>
      </c>
    </row>
    <row r="29" spans="1:6" ht="23.25" customHeight="1" x14ac:dyDescent="0.25">
      <c r="A29" s="107" t="s">
        <v>71</v>
      </c>
      <c r="B29" s="174">
        <v>82</v>
      </c>
      <c r="C29" s="175">
        <v>128</v>
      </c>
      <c r="D29" s="176">
        <v>8.1999999999999993</v>
      </c>
      <c r="E29" s="150">
        <v>5593</v>
      </c>
      <c r="F29" s="117">
        <v>43695</v>
      </c>
    </row>
    <row r="30" spans="1:6" ht="23.25" customHeight="1" x14ac:dyDescent="0.25">
      <c r="A30" s="107" t="s">
        <v>73</v>
      </c>
      <c r="B30" s="174">
        <v>110</v>
      </c>
      <c r="C30" s="175">
        <v>156</v>
      </c>
      <c r="D30" s="176">
        <v>6</v>
      </c>
      <c r="E30" s="150">
        <v>6932</v>
      </c>
      <c r="F30" s="117">
        <v>44436</v>
      </c>
    </row>
    <row r="31" spans="1:6" ht="25.5" customHeight="1" x14ac:dyDescent="0.25">
      <c r="A31" s="139" t="s">
        <v>103</v>
      </c>
      <c r="B31" s="184"/>
      <c r="C31" s="117"/>
      <c r="D31" s="184"/>
      <c r="E31" s="140">
        <v>100342</v>
      </c>
      <c r="F31" s="150"/>
    </row>
    <row r="32" spans="1:6" ht="23.25" customHeight="1" thickBot="1" x14ac:dyDescent="0.3">
      <c r="A32" s="122" t="s">
        <v>76</v>
      </c>
      <c r="B32" s="185">
        <v>1062</v>
      </c>
      <c r="C32" s="186">
        <v>1674</v>
      </c>
      <c r="D32" s="187">
        <v>12.3</v>
      </c>
      <c r="E32" s="188">
        <v>199324</v>
      </c>
      <c r="F32" s="188">
        <v>119070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F33"/>
  <sheetViews>
    <sheetView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105</v>
      </c>
      <c r="B5" s="149">
        <v>33963</v>
      </c>
      <c r="C5" s="150">
        <v>51150</v>
      </c>
      <c r="D5" s="151">
        <v>19.399999999999999</v>
      </c>
      <c r="E5" s="150">
        <v>6722657</v>
      </c>
      <c r="F5" s="150">
        <v>131430</v>
      </c>
    </row>
    <row r="6" spans="1:6" ht="23.25" customHeight="1" x14ac:dyDescent="0.25">
      <c r="A6" s="112">
        <v>20</v>
      </c>
      <c r="B6" s="174">
        <v>34661</v>
      </c>
      <c r="C6" s="175">
        <v>51907</v>
      </c>
      <c r="D6" s="176">
        <v>20.100000000000001</v>
      </c>
      <c r="E6" s="150">
        <v>6791993</v>
      </c>
      <c r="F6" s="117">
        <v>130849</v>
      </c>
    </row>
    <row r="7" spans="1:6" s="159" customFormat="1" ht="23.25" customHeight="1" x14ac:dyDescent="0.25">
      <c r="A7" s="130">
        <v>21</v>
      </c>
      <c r="B7" s="177">
        <v>36897</v>
      </c>
      <c r="C7" s="178">
        <v>55078</v>
      </c>
      <c r="D7" s="179">
        <v>21</v>
      </c>
      <c r="E7" s="178">
        <v>7311691</v>
      </c>
      <c r="F7" s="178">
        <v>132752</v>
      </c>
    </row>
    <row r="8" spans="1:6" ht="23.25" customHeight="1" x14ac:dyDescent="0.25">
      <c r="A8" s="107" t="s">
        <v>51</v>
      </c>
      <c r="B8" s="180">
        <v>28531</v>
      </c>
      <c r="C8" s="181">
        <v>41999</v>
      </c>
      <c r="D8" s="182">
        <v>28.6</v>
      </c>
      <c r="E8" s="150">
        <v>5737808</v>
      </c>
      <c r="F8" s="183">
        <v>136618</v>
      </c>
    </row>
    <row r="9" spans="1:6" ht="23.25" customHeight="1" x14ac:dyDescent="0.25">
      <c r="A9" s="107" t="s">
        <v>52</v>
      </c>
      <c r="B9" s="174">
        <v>8366</v>
      </c>
      <c r="C9" s="175">
        <v>13079</v>
      </c>
      <c r="D9" s="176">
        <v>11.3</v>
      </c>
      <c r="E9" s="150">
        <v>1573883</v>
      </c>
      <c r="F9" s="117">
        <v>120337</v>
      </c>
    </row>
    <row r="10" spans="1:6" ht="23.25" customHeight="1" x14ac:dyDescent="0.25">
      <c r="A10" s="107" t="s">
        <v>53</v>
      </c>
      <c r="B10" s="174">
        <v>636</v>
      </c>
      <c r="C10" s="175">
        <v>925</v>
      </c>
      <c r="D10" s="176">
        <v>11.6</v>
      </c>
      <c r="E10" s="150">
        <v>114736</v>
      </c>
      <c r="F10" s="150">
        <v>124039</v>
      </c>
    </row>
    <row r="11" spans="1:6" ht="23.25" customHeight="1" x14ac:dyDescent="0.25">
      <c r="A11" s="107" t="s">
        <v>54</v>
      </c>
      <c r="B11" s="174">
        <v>842</v>
      </c>
      <c r="C11" s="175">
        <v>1309</v>
      </c>
      <c r="D11" s="176">
        <v>14.6</v>
      </c>
      <c r="E11" s="150">
        <v>154013</v>
      </c>
      <c r="F11" s="150">
        <v>117657</v>
      </c>
    </row>
    <row r="12" spans="1:6" ht="23.25" customHeight="1" x14ac:dyDescent="0.25">
      <c r="A12" s="107" t="s">
        <v>55</v>
      </c>
      <c r="B12" s="174">
        <v>182</v>
      </c>
      <c r="C12" s="175">
        <v>266</v>
      </c>
      <c r="D12" s="176">
        <v>7.3</v>
      </c>
      <c r="E12" s="150">
        <v>29549</v>
      </c>
      <c r="F12" s="150">
        <v>111086</v>
      </c>
    </row>
    <row r="13" spans="1:6" ht="23.25" customHeight="1" x14ac:dyDescent="0.25">
      <c r="A13" s="107" t="s">
        <v>56</v>
      </c>
      <c r="B13" s="174">
        <v>1697</v>
      </c>
      <c r="C13" s="175">
        <v>2686</v>
      </c>
      <c r="D13" s="176">
        <v>14.1</v>
      </c>
      <c r="E13" s="150">
        <v>333360</v>
      </c>
      <c r="F13" s="150">
        <v>124110</v>
      </c>
    </row>
    <row r="14" spans="1:6" ht="23.25" customHeight="1" x14ac:dyDescent="0.25">
      <c r="A14" s="107" t="s">
        <v>57</v>
      </c>
      <c r="B14" s="174">
        <v>126</v>
      </c>
      <c r="C14" s="175">
        <v>176</v>
      </c>
      <c r="D14" s="176">
        <v>8.8000000000000007</v>
      </c>
      <c r="E14" s="150">
        <v>21007</v>
      </c>
      <c r="F14" s="150">
        <v>119358</v>
      </c>
    </row>
    <row r="15" spans="1:6" ht="23.25" customHeight="1" x14ac:dyDescent="0.25">
      <c r="A15" s="107" t="s">
        <v>58</v>
      </c>
      <c r="B15" s="174">
        <v>511</v>
      </c>
      <c r="C15" s="175">
        <v>835</v>
      </c>
      <c r="D15" s="176">
        <v>9</v>
      </c>
      <c r="E15" s="150">
        <v>85599</v>
      </c>
      <c r="F15" s="150">
        <v>102514</v>
      </c>
    </row>
    <row r="16" spans="1:6" ht="23.25" customHeight="1" x14ac:dyDescent="0.25">
      <c r="A16" s="107" t="s">
        <v>59</v>
      </c>
      <c r="B16" s="174">
        <v>518</v>
      </c>
      <c r="C16" s="175">
        <v>811</v>
      </c>
      <c r="D16" s="176">
        <v>10.1</v>
      </c>
      <c r="E16" s="150">
        <v>95167</v>
      </c>
      <c r="F16" s="150">
        <v>117345</v>
      </c>
    </row>
    <row r="17" spans="1:6" ht="23.25" customHeight="1" x14ac:dyDescent="0.25">
      <c r="A17" s="107" t="s">
        <v>60</v>
      </c>
      <c r="B17" s="174">
        <v>290</v>
      </c>
      <c r="C17" s="175">
        <v>435</v>
      </c>
      <c r="D17" s="176">
        <v>7.9</v>
      </c>
      <c r="E17" s="150">
        <v>54538</v>
      </c>
      <c r="F17" s="150">
        <v>125375</v>
      </c>
    </row>
    <row r="18" spans="1:6" ht="23.25" customHeight="1" x14ac:dyDescent="0.25">
      <c r="A18" s="107" t="s">
        <v>61</v>
      </c>
      <c r="B18" s="174">
        <v>491</v>
      </c>
      <c r="C18" s="175">
        <v>656</v>
      </c>
      <c r="D18" s="176">
        <v>8.1999999999999993</v>
      </c>
      <c r="E18" s="150">
        <v>103112</v>
      </c>
      <c r="F18" s="150">
        <v>157183</v>
      </c>
    </row>
    <row r="19" spans="1:6" ht="23.25" customHeight="1" x14ac:dyDescent="0.25">
      <c r="A19" s="107" t="s">
        <v>62</v>
      </c>
      <c r="B19" s="174">
        <v>839</v>
      </c>
      <c r="C19" s="175">
        <v>1406</v>
      </c>
      <c r="D19" s="176">
        <v>19</v>
      </c>
      <c r="E19" s="150">
        <v>170131</v>
      </c>
      <c r="F19" s="150">
        <v>121004</v>
      </c>
    </row>
    <row r="20" spans="1:6" ht="23.25" customHeight="1" x14ac:dyDescent="0.25">
      <c r="A20" s="107" t="s">
        <v>63</v>
      </c>
      <c r="B20" s="174">
        <v>482</v>
      </c>
      <c r="C20" s="175">
        <v>804</v>
      </c>
      <c r="D20" s="176">
        <v>12.1</v>
      </c>
      <c r="E20" s="150">
        <v>94827</v>
      </c>
      <c r="F20" s="150">
        <v>117944</v>
      </c>
    </row>
    <row r="21" spans="1:6" ht="23.25" customHeight="1" x14ac:dyDescent="0.25">
      <c r="A21" s="107" t="s">
        <v>64</v>
      </c>
      <c r="B21" s="174">
        <v>298</v>
      </c>
      <c r="C21" s="175">
        <v>454</v>
      </c>
      <c r="D21" s="176">
        <v>7.6</v>
      </c>
      <c r="E21" s="150">
        <v>50834</v>
      </c>
      <c r="F21" s="150">
        <v>111969</v>
      </c>
    </row>
    <row r="22" spans="1:6" ht="23.25" customHeight="1" x14ac:dyDescent="0.25">
      <c r="A22" s="107" t="s">
        <v>79</v>
      </c>
      <c r="B22" s="174">
        <v>247</v>
      </c>
      <c r="C22" s="175">
        <v>392</v>
      </c>
      <c r="D22" s="176">
        <v>11.2</v>
      </c>
      <c r="E22" s="150">
        <v>40975</v>
      </c>
      <c r="F22" s="150">
        <v>104528</v>
      </c>
    </row>
    <row r="23" spans="1:6" ht="23.25" customHeight="1" x14ac:dyDescent="0.25">
      <c r="A23" s="107" t="s">
        <v>86</v>
      </c>
      <c r="B23" s="174">
        <v>204</v>
      </c>
      <c r="C23" s="175">
        <v>336</v>
      </c>
      <c r="D23" s="176">
        <v>4.9000000000000004</v>
      </c>
      <c r="E23" s="150">
        <v>39145</v>
      </c>
      <c r="F23" s="150">
        <v>116503</v>
      </c>
    </row>
    <row r="24" spans="1:6" ht="23.25" customHeight="1" x14ac:dyDescent="0.25">
      <c r="A24" s="107" t="s">
        <v>65</v>
      </c>
      <c r="B24" s="174">
        <v>7360</v>
      </c>
      <c r="C24" s="175">
        <v>11491</v>
      </c>
      <c r="D24" s="176">
        <v>11.2</v>
      </c>
      <c r="E24" s="150">
        <v>1386994</v>
      </c>
      <c r="F24" s="117">
        <v>120703</v>
      </c>
    </row>
    <row r="25" spans="1:6" ht="23.25" customHeight="1" x14ac:dyDescent="0.25">
      <c r="A25" s="107" t="s">
        <v>66</v>
      </c>
      <c r="B25" s="174">
        <v>56</v>
      </c>
      <c r="C25" s="175">
        <v>102</v>
      </c>
      <c r="D25" s="176">
        <v>6.7</v>
      </c>
      <c r="E25" s="150">
        <v>5940</v>
      </c>
      <c r="F25" s="117">
        <v>58235</v>
      </c>
    </row>
    <row r="26" spans="1:6" ht="23.25" customHeight="1" x14ac:dyDescent="0.25">
      <c r="A26" s="107" t="s">
        <v>67</v>
      </c>
      <c r="B26" s="174">
        <v>247</v>
      </c>
      <c r="C26" s="175">
        <v>424</v>
      </c>
      <c r="D26" s="176">
        <v>25.9</v>
      </c>
      <c r="E26" s="150">
        <v>28357</v>
      </c>
      <c r="F26" s="117">
        <v>66880</v>
      </c>
    </row>
    <row r="27" spans="1:6" ht="23.25" customHeight="1" x14ac:dyDescent="0.25">
      <c r="A27" s="107" t="s">
        <v>68</v>
      </c>
      <c r="B27" s="174">
        <v>272</v>
      </c>
      <c r="C27" s="175">
        <v>425</v>
      </c>
      <c r="D27" s="176">
        <v>22.9</v>
      </c>
      <c r="E27" s="150">
        <v>23992</v>
      </c>
      <c r="F27" s="117">
        <v>56452</v>
      </c>
    </row>
    <row r="28" spans="1:6" ht="23.25" customHeight="1" x14ac:dyDescent="0.25">
      <c r="A28" s="107" t="s">
        <v>69</v>
      </c>
      <c r="B28" s="174">
        <v>248</v>
      </c>
      <c r="C28" s="175">
        <v>368</v>
      </c>
      <c r="D28" s="176">
        <v>8.1999999999999993</v>
      </c>
      <c r="E28" s="150">
        <v>21033</v>
      </c>
      <c r="F28" s="117">
        <v>57155</v>
      </c>
    </row>
    <row r="29" spans="1:6" ht="23.25" customHeight="1" x14ac:dyDescent="0.25">
      <c r="A29" s="107" t="s">
        <v>71</v>
      </c>
      <c r="B29" s="174">
        <v>81</v>
      </c>
      <c r="C29" s="175">
        <v>130</v>
      </c>
      <c r="D29" s="176">
        <v>8.1</v>
      </c>
      <c r="E29" s="150">
        <v>5307</v>
      </c>
      <c r="F29" s="117">
        <v>40823</v>
      </c>
    </row>
    <row r="30" spans="1:6" ht="23.25" customHeight="1" x14ac:dyDescent="0.25">
      <c r="A30" s="107" t="s">
        <v>73</v>
      </c>
      <c r="B30" s="174">
        <v>101</v>
      </c>
      <c r="C30" s="175">
        <v>138</v>
      </c>
      <c r="D30" s="176">
        <v>5.2</v>
      </c>
      <c r="E30" s="150">
        <v>6190</v>
      </c>
      <c r="F30" s="117">
        <v>44855</v>
      </c>
    </row>
    <row r="31" spans="1:6" ht="25.5" customHeight="1" x14ac:dyDescent="0.25">
      <c r="A31" s="139" t="s">
        <v>103</v>
      </c>
      <c r="B31" s="184"/>
      <c r="C31" s="117"/>
      <c r="D31" s="184"/>
      <c r="E31" s="140">
        <v>96069</v>
      </c>
      <c r="F31" s="150"/>
    </row>
    <row r="32" spans="1:6" ht="23.25" customHeight="1" thickBot="1" x14ac:dyDescent="0.3">
      <c r="A32" s="122" t="s">
        <v>76</v>
      </c>
      <c r="B32" s="185">
        <v>1006</v>
      </c>
      <c r="C32" s="186">
        <v>1587</v>
      </c>
      <c r="D32" s="187">
        <v>11.6</v>
      </c>
      <c r="E32" s="188">
        <v>186889</v>
      </c>
      <c r="F32" s="188">
        <v>117762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L33"/>
  <sheetViews>
    <sheetView topLeftCell="A19" workbookViewId="0">
      <selection activeCell="A27" sqref="A27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7" s="145" customFormat="1" ht="21" customHeight="1" x14ac:dyDescent="0.25">
      <c r="A1" s="108" t="s">
        <v>94</v>
      </c>
      <c r="C1" s="27"/>
      <c r="D1" s="27"/>
      <c r="E1" s="27"/>
      <c r="F1" s="27"/>
    </row>
    <row r="2" spans="1:7" ht="18" customHeight="1" thickBot="1" x14ac:dyDescent="0.3"/>
    <row r="3" spans="1:7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7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7" ht="23.25" customHeight="1" x14ac:dyDescent="0.25">
      <c r="A5" s="107" t="s">
        <v>97</v>
      </c>
      <c r="B5" s="149">
        <v>33310</v>
      </c>
      <c r="C5" s="150">
        <v>50490</v>
      </c>
      <c r="D5" s="151">
        <v>19.135633323517272</v>
      </c>
      <c r="E5" s="150">
        <v>6780323</v>
      </c>
      <c r="F5" s="150">
        <v>134290</v>
      </c>
    </row>
    <row r="6" spans="1:7" ht="23.25" customHeight="1" x14ac:dyDescent="0.25">
      <c r="A6" s="112">
        <v>19</v>
      </c>
      <c r="B6" s="152">
        <v>33963</v>
      </c>
      <c r="C6" s="153">
        <v>51150</v>
      </c>
      <c r="D6" s="154">
        <v>19.399999999999999</v>
      </c>
      <c r="E6" s="116">
        <v>6722657</v>
      </c>
      <c r="F6" s="117">
        <v>131430</v>
      </c>
      <c r="G6" s="150"/>
    </row>
    <row r="7" spans="1:7" s="159" customFormat="1" ht="23.25" customHeight="1" x14ac:dyDescent="0.25">
      <c r="A7" s="130">
        <v>20</v>
      </c>
      <c r="B7" s="155">
        <v>34661</v>
      </c>
      <c r="C7" s="156">
        <v>51907</v>
      </c>
      <c r="D7" s="157">
        <v>20.100000000000001</v>
      </c>
      <c r="E7" s="156">
        <v>6791993</v>
      </c>
      <c r="F7" s="156">
        <v>130849.26888473617</v>
      </c>
      <c r="G7" s="158"/>
    </row>
    <row r="8" spans="1:7" ht="23.25" customHeight="1" x14ac:dyDescent="0.25">
      <c r="A8" s="107" t="s">
        <v>51</v>
      </c>
      <c r="B8" s="167">
        <v>26886</v>
      </c>
      <c r="C8" s="168">
        <v>39659</v>
      </c>
      <c r="D8" s="169">
        <v>27</v>
      </c>
      <c r="E8" s="116">
        <v>5330160</v>
      </c>
      <c r="F8" s="170">
        <v>134400</v>
      </c>
      <c r="G8" s="150"/>
    </row>
    <row r="9" spans="1:7" ht="23.25" customHeight="1" x14ac:dyDescent="0.25">
      <c r="A9" s="107" t="s">
        <v>52</v>
      </c>
      <c r="B9" s="152">
        <v>7775</v>
      </c>
      <c r="C9" s="153">
        <v>12248</v>
      </c>
      <c r="D9" s="154">
        <v>10.5</v>
      </c>
      <c r="E9" s="116">
        <v>1461833</v>
      </c>
      <c r="F9" s="119">
        <v>119324</v>
      </c>
      <c r="G9" s="150"/>
    </row>
    <row r="10" spans="1:7" ht="23.25" customHeight="1" x14ac:dyDescent="0.25">
      <c r="A10" s="107" t="s">
        <v>53</v>
      </c>
      <c r="B10" s="152">
        <v>547</v>
      </c>
      <c r="C10" s="153">
        <v>787</v>
      </c>
      <c r="D10" s="154">
        <v>9.8000000000000007</v>
      </c>
      <c r="E10" s="116">
        <v>102486</v>
      </c>
      <c r="F10" s="116">
        <v>130223.24195256249</v>
      </c>
      <c r="G10" s="150"/>
    </row>
    <row r="11" spans="1:7" ht="23.25" customHeight="1" x14ac:dyDescent="0.25">
      <c r="A11" s="107" t="s">
        <v>54</v>
      </c>
      <c r="B11" s="152">
        <v>840</v>
      </c>
      <c r="C11" s="153">
        <v>1332</v>
      </c>
      <c r="D11" s="154">
        <v>14.8</v>
      </c>
      <c r="E11" s="116">
        <v>150842</v>
      </c>
      <c r="F11" s="116">
        <v>113244.5071946947</v>
      </c>
      <c r="G11" s="150"/>
    </row>
    <row r="12" spans="1:7" ht="23.25" customHeight="1" x14ac:dyDescent="0.25">
      <c r="A12" s="107" t="s">
        <v>55</v>
      </c>
      <c r="B12" s="152">
        <v>177</v>
      </c>
      <c r="C12" s="153">
        <v>269</v>
      </c>
      <c r="D12" s="154">
        <v>7.3</v>
      </c>
      <c r="E12" s="116">
        <v>30642</v>
      </c>
      <c r="F12" s="116">
        <v>113909.36864931847</v>
      </c>
      <c r="G12" s="150"/>
    </row>
    <row r="13" spans="1:7" ht="23.25" customHeight="1" x14ac:dyDescent="0.25">
      <c r="A13" s="107" t="s">
        <v>56</v>
      </c>
      <c r="B13" s="152">
        <v>1586</v>
      </c>
      <c r="C13" s="153">
        <v>2532</v>
      </c>
      <c r="D13" s="154">
        <v>13.3</v>
      </c>
      <c r="E13" s="116">
        <v>311583</v>
      </c>
      <c r="F13" s="116">
        <v>123057.99055423906</v>
      </c>
      <c r="G13" s="150"/>
    </row>
    <row r="14" spans="1:7" ht="23.25" customHeight="1" x14ac:dyDescent="0.25">
      <c r="A14" s="107" t="s">
        <v>57</v>
      </c>
      <c r="B14" s="152">
        <v>129</v>
      </c>
      <c r="C14" s="153">
        <v>186</v>
      </c>
      <c r="D14" s="154">
        <v>9.1999999999999993</v>
      </c>
      <c r="E14" s="116">
        <v>20511</v>
      </c>
      <c r="F14" s="116">
        <v>110276.06720430107</v>
      </c>
      <c r="G14" s="150"/>
    </row>
    <row r="15" spans="1:7" ht="23.25" customHeight="1" x14ac:dyDescent="0.25">
      <c r="A15" s="107" t="s">
        <v>58</v>
      </c>
      <c r="B15" s="152">
        <v>467</v>
      </c>
      <c r="C15" s="153">
        <v>775</v>
      </c>
      <c r="D15" s="154">
        <v>8.3000000000000007</v>
      </c>
      <c r="E15" s="116">
        <v>79367</v>
      </c>
      <c r="F15" s="116">
        <v>102408.81903225806</v>
      </c>
      <c r="G15" s="150"/>
    </row>
    <row r="16" spans="1:7" ht="23.25" customHeight="1" x14ac:dyDescent="0.25">
      <c r="A16" s="107" t="s">
        <v>59</v>
      </c>
      <c r="B16" s="152">
        <v>452</v>
      </c>
      <c r="C16" s="153">
        <v>716</v>
      </c>
      <c r="D16" s="154">
        <v>8.9</v>
      </c>
      <c r="E16" s="116">
        <v>84191</v>
      </c>
      <c r="F16" s="116">
        <v>117585.48533519552</v>
      </c>
      <c r="G16" s="150"/>
    </row>
    <row r="17" spans="1:8" ht="23.25" customHeight="1" x14ac:dyDescent="0.25">
      <c r="A17" s="107" t="s">
        <v>60</v>
      </c>
      <c r="B17" s="152">
        <v>279</v>
      </c>
      <c r="C17" s="153">
        <v>419</v>
      </c>
      <c r="D17" s="154">
        <v>7.6</v>
      </c>
      <c r="E17" s="116">
        <v>49211</v>
      </c>
      <c r="F17" s="116">
        <v>117448.06682577566</v>
      </c>
      <c r="G17" s="150"/>
    </row>
    <row r="18" spans="1:8" ht="23.25" customHeight="1" x14ac:dyDescent="0.25">
      <c r="A18" s="107" t="s">
        <v>61</v>
      </c>
      <c r="B18" s="152">
        <v>466</v>
      </c>
      <c r="C18" s="153">
        <v>625</v>
      </c>
      <c r="D18" s="154">
        <v>7.9</v>
      </c>
      <c r="E18" s="116">
        <v>94671</v>
      </c>
      <c r="F18" s="116">
        <v>151473.80906666667</v>
      </c>
      <c r="G18" s="150"/>
    </row>
    <row r="19" spans="1:8" ht="23.25" customHeight="1" x14ac:dyDescent="0.25">
      <c r="A19" s="107" t="s">
        <v>62</v>
      </c>
      <c r="B19" s="152">
        <v>757</v>
      </c>
      <c r="C19" s="153">
        <v>1246</v>
      </c>
      <c r="D19" s="154">
        <v>16.899999999999999</v>
      </c>
      <c r="E19" s="116">
        <v>147916</v>
      </c>
      <c r="F19" s="116">
        <v>118712.67462546818</v>
      </c>
      <c r="G19" s="150"/>
    </row>
    <row r="20" spans="1:8" ht="23.25" customHeight="1" x14ac:dyDescent="0.25">
      <c r="A20" s="107" t="s">
        <v>63</v>
      </c>
      <c r="B20" s="152">
        <v>458</v>
      </c>
      <c r="C20" s="153">
        <v>773</v>
      </c>
      <c r="D20" s="154">
        <v>11.8</v>
      </c>
      <c r="E20" s="116">
        <v>90019</v>
      </c>
      <c r="F20" s="116">
        <v>116453.51498490728</v>
      </c>
      <c r="G20" s="150"/>
    </row>
    <row r="21" spans="1:8" ht="23.25" customHeight="1" x14ac:dyDescent="0.25">
      <c r="A21" s="107" t="s">
        <v>64</v>
      </c>
      <c r="B21" s="152">
        <v>267</v>
      </c>
      <c r="C21" s="153">
        <v>412</v>
      </c>
      <c r="D21" s="154">
        <v>6.8</v>
      </c>
      <c r="E21" s="116">
        <v>48728</v>
      </c>
      <c r="F21" s="116">
        <v>118271.50647249191</v>
      </c>
      <c r="G21" s="150"/>
    </row>
    <row r="22" spans="1:8" ht="23.25" customHeight="1" x14ac:dyDescent="0.25">
      <c r="A22" s="107" t="s">
        <v>79</v>
      </c>
      <c r="B22" s="152">
        <v>236</v>
      </c>
      <c r="C22" s="153">
        <v>377</v>
      </c>
      <c r="D22" s="154">
        <v>10.6</v>
      </c>
      <c r="E22" s="116">
        <v>39792</v>
      </c>
      <c r="F22" s="116">
        <v>105550.22347480107</v>
      </c>
      <c r="G22" s="150"/>
    </row>
    <row r="23" spans="1:8" ht="23.25" customHeight="1" x14ac:dyDescent="0.25">
      <c r="A23" s="107" t="s">
        <v>86</v>
      </c>
      <c r="B23" s="152">
        <v>178</v>
      </c>
      <c r="C23" s="153">
        <v>293</v>
      </c>
      <c r="D23" s="154">
        <v>4.3</v>
      </c>
      <c r="E23" s="116">
        <v>38052</v>
      </c>
      <c r="F23" s="116">
        <v>129871.54408418656</v>
      </c>
      <c r="G23" s="150"/>
    </row>
    <row r="24" spans="1:8" ht="23.25" customHeight="1" x14ac:dyDescent="0.25">
      <c r="A24" s="107" t="s">
        <v>65</v>
      </c>
      <c r="B24" s="152">
        <v>6837</v>
      </c>
      <c r="C24" s="153">
        <v>10739</v>
      </c>
      <c r="D24" s="154">
        <v>10.4</v>
      </c>
      <c r="E24" s="116">
        <v>1288011</v>
      </c>
      <c r="F24" s="119">
        <v>119904</v>
      </c>
      <c r="G24" s="150"/>
    </row>
    <row r="25" spans="1:8" ht="23.25" customHeight="1" x14ac:dyDescent="0.25">
      <c r="A25" s="107" t="s">
        <v>66</v>
      </c>
      <c r="B25" s="152">
        <v>50</v>
      </c>
      <c r="C25" s="153">
        <v>94</v>
      </c>
      <c r="D25" s="154">
        <v>6.2</v>
      </c>
      <c r="E25" s="116">
        <v>5409</v>
      </c>
      <c r="F25" s="119">
        <v>57541.262411347518</v>
      </c>
      <c r="G25" s="150"/>
    </row>
    <row r="26" spans="1:8" ht="23.25" customHeight="1" x14ac:dyDescent="0.25">
      <c r="A26" s="107" t="s">
        <v>67</v>
      </c>
      <c r="B26" s="152">
        <v>225</v>
      </c>
      <c r="C26" s="153">
        <v>398</v>
      </c>
      <c r="D26" s="154">
        <v>24.1</v>
      </c>
      <c r="E26" s="116">
        <v>24616</v>
      </c>
      <c r="F26" s="119">
        <v>61848.249790619768</v>
      </c>
      <c r="G26" s="150"/>
    </row>
    <row r="27" spans="1:8" ht="23.25" customHeight="1" x14ac:dyDescent="0.25">
      <c r="A27" s="107" t="s">
        <v>68</v>
      </c>
      <c r="B27" s="152">
        <v>257</v>
      </c>
      <c r="C27" s="153">
        <v>413</v>
      </c>
      <c r="D27" s="154">
        <v>22.1</v>
      </c>
      <c r="E27" s="116">
        <v>23380</v>
      </c>
      <c r="F27" s="119">
        <v>56609.721146085547</v>
      </c>
      <c r="G27" s="150"/>
    </row>
    <row r="28" spans="1:8" ht="23.25" customHeight="1" x14ac:dyDescent="0.25">
      <c r="A28" s="107" t="s">
        <v>69</v>
      </c>
      <c r="B28" s="152">
        <v>232</v>
      </c>
      <c r="C28" s="153">
        <v>348</v>
      </c>
      <c r="D28" s="154">
        <v>7.7</v>
      </c>
      <c r="E28" s="116">
        <v>18381</v>
      </c>
      <c r="F28" s="119">
        <v>52819.722461685829</v>
      </c>
      <c r="G28" s="150"/>
    </row>
    <row r="29" spans="1:8" ht="23.25" customHeight="1" x14ac:dyDescent="0.25">
      <c r="A29" s="107" t="s">
        <v>71</v>
      </c>
      <c r="B29" s="152">
        <v>78</v>
      </c>
      <c r="C29" s="153">
        <v>120</v>
      </c>
      <c r="D29" s="154">
        <v>7.4</v>
      </c>
      <c r="E29" s="116">
        <v>5022</v>
      </c>
      <c r="F29" s="119">
        <v>41847.512499999997</v>
      </c>
      <c r="G29" s="150"/>
    </row>
    <row r="30" spans="1:8" ht="23.25" customHeight="1" x14ac:dyDescent="0.25">
      <c r="A30" s="107" t="s">
        <v>73</v>
      </c>
      <c r="B30" s="152">
        <v>97</v>
      </c>
      <c r="C30" s="153">
        <v>136</v>
      </c>
      <c r="D30" s="154">
        <v>5.0999999999999996</v>
      </c>
      <c r="E30" s="116">
        <v>5869</v>
      </c>
      <c r="F30" s="119">
        <v>43157.856617647056</v>
      </c>
      <c r="G30" s="150"/>
    </row>
    <row r="31" spans="1:8" ht="25.5" customHeight="1" x14ac:dyDescent="0.25">
      <c r="A31" s="139" t="s">
        <v>103</v>
      </c>
      <c r="C31" s="119"/>
      <c r="E31" s="140" t="s">
        <v>104</v>
      </c>
      <c r="F31" s="160"/>
      <c r="H31" s="140"/>
    </row>
    <row r="32" spans="1:8" ht="23.25" customHeight="1" thickBot="1" x14ac:dyDescent="0.3">
      <c r="A32" s="122" t="s">
        <v>76</v>
      </c>
      <c r="B32" s="161">
        <v>938</v>
      </c>
      <c r="C32" s="162">
        <v>1509</v>
      </c>
      <c r="D32" s="163">
        <v>10.9</v>
      </c>
      <c r="E32" s="164">
        <v>173822</v>
      </c>
      <c r="F32" s="164">
        <v>115190</v>
      </c>
    </row>
    <row r="33" spans="1:12" ht="23.25" customHeight="1" thickTop="1" x14ac:dyDescent="0.25">
      <c r="A33" s="165"/>
      <c r="B33" s="165"/>
      <c r="C33" s="165"/>
      <c r="D33" s="165"/>
      <c r="E33" s="165"/>
      <c r="F33" s="165"/>
      <c r="G33" s="165"/>
      <c r="H33" s="165"/>
      <c r="I33" s="165"/>
      <c r="J33" s="166"/>
      <c r="K33" s="165"/>
      <c r="L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N33"/>
  <sheetViews>
    <sheetView zoomScaleNormal="100" workbookViewId="0">
      <selection activeCell="F15" sqref="F15"/>
    </sheetView>
  </sheetViews>
  <sheetFormatPr defaultColWidth="7.2109375" defaultRowHeight="23.25" customHeight="1" x14ac:dyDescent="0.2"/>
  <cols>
    <col min="1" max="1" width="13.92578125" style="29" customWidth="1"/>
    <col min="2" max="2" width="10.42578125" style="34" customWidth="1"/>
    <col min="3" max="3" width="8.5703125" style="34" customWidth="1"/>
    <col min="4" max="4" width="8.7109375" style="34" customWidth="1"/>
    <col min="5" max="5" width="1.5703125" style="34" customWidth="1"/>
    <col min="6" max="6" width="10.92578125" style="34" customWidth="1"/>
    <col min="7" max="7" width="1.5703125" style="34" customWidth="1"/>
    <col min="8" max="8" width="14.0703125" style="34" customWidth="1"/>
    <col min="9" max="16384" width="7.2109375" style="34"/>
  </cols>
  <sheetData>
    <row r="1" spans="1:9" s="28" customFormat="1" ht="21" customHeight="1" x14ac:dyDescent="0.3">
      <c r="A1" s="108" t="s">
        <v>94</v>
      </c>
      <c r="C1" s="27"/>
      <c r="D1" s="27"/>
      <c r="E1" s="27"/>
      <c r="F1" s="27"/>
      <c r="G1" s="27"/>
      <c r="H1" s="27"/>
    </row>
    <row r="2" spans="1:9" ht="18" customHeight="1" thickBot="1" x14ac:dyDescent="0.25"/>
    <row r="3" spans="1:9" ht="23.25" customHeight="1" thickTop="1" x14ac:dyDescent="0.2">
      <c r="A3" s="31"/>
      <c r="B3" s="246" t="s">
        <v>45</v>
      </c>
      <c r="C3" s="246" t="s">
        <v>46</v>
      </c>
      <c r="D3" s="252" t="s">
        <v>47</v>
      </c>
      <c r="E3" s="32"/>
      <c r="F3" s="250" t="s">
        <v>48</v>
      </c>
      <c r="G3" s="33"/>
      <c r="H3" s="248" t="s">
        <v>49</v>
      </c>
    </row>
    <row r="4" spans="1:9" ht="23.25" customHeight="1" x14ac:dyDescent="0.2">
      <c r="A4" s="104"/>
      <c r="B4" s="247"/>
      <c r="C4" s="247"/>
      <c r="D4" s="253"/>
      <c r="E4" s="35"/>
      <c r="F4" s="251"/>
      <c r="G4" s="36"/>
      <c r="H4" s="249"/>
    </row>
    <row r="5" spans="1:9" ht="23.25" customHeight="1" x14ac:dyDescent="0.2">
      <c r="A5" s="63" t="s">
        <v>93</v>
      </c>
      <c r="B5" s="109">
        <v>32630</v>
      </c>
      <c r="C5" s="110">
        <v>49685</v>
      </c>
      <c r="D5" s="111">
        <v>18.8</v>
      </c>
      <c r="E5" s="111"/>
      <c r="F5" s="110">
        <v>6764260</v>
      </c>
      <c r="G5" s="110"/>
      <c r="H5" s="110">
        <v>136143</v>
      </c>
    </row>
    <row r="6" spans="1:9" ht="23.25" customHeight="1" x14ac:dyDescent="0.2">
      <c r="A6" s="112">
        <v>18</v>
      </c>
      <c r="B6" s="113">
        <v>33310</v>
      </c>
      <c r="C6" s="114">
        <v>50490</v>
      </c>
      <c r="D6" s="115">
        <v>19.135633323517272</v>
      </c>
      <c r="E6" s="111"/>
      <c r="F6" s="116">
        <v>6780323</v>
      </c>
      <c r="H6" s="117">
        <v>134290</v>
      </c>
      <c r="I6" s="110"/>
    </row>
    <row r="7" spans="1:9" s="136" customFormat="1" ht="23.25" customHeight="1" x14ac:dyDescent="0.2">
      <c r="A7" s="130">
        <v>19</v>
      </c>
      <c r="B7" s="131">
        <v>33963</v>
      </c>
      <c r="C7" s="132">
        <v>51150</v>
      </c>
      <c r="D7" s="133">
        <v>19.399999999999999</v>
      </c>
      <c r="E7" s="134"/>
      <c r="F7" s="135">
        <v>6722657</v>
      </c>
      <c r="H7" s="137">
        <v>131430</v>
      </c>
      <c r="I7" s="138"/>
    </row>
    <row r="8" spans="1:9" ht="23.25" customHeight="1" x14ac:dyDescent="0.2">
      <c r="A8" s="107" t="s">
        <v>51</v>
      </c>
      <c r="B8" s="113">
        <v>26366</v>
      </c>
      <c r="C8" s="114">
        <v>39095</v>
      </c>
      <c r="D8" s="115">
        <v>26.6</v>
      </c>
      <c r="E8" s="118"/>
      <c r="F8" s="116">
        <v>5289439</v>
      </c>
      <c r="H8" s="119">
        <v>135297</v>
      </c>
      <c r="I8" s="110"/>
    </row>
    <row r="9" spans="1:9" ht="23.25" customHeight="1" x14ac:dyDescent="0.2">
      <c r="A9" s="107" t="s">
        <v>52</v>
      </c>
      <c r="B9" s="113">
        <v>7597</v>
      </c>
      <c r="C9" s="114">
        <v>12055</v>
      </c>
      <c r="D9" s="115">
        <v>10.3</v>
      </c>
      <c r="E9" s="118"/>
      <c r="F9" s="116">
        <v>1433218</v>
      </c>
      <c r="H9" s="119">
        <v>118889</v>
      </c>
      <c r="I9" s="110"/>
    </row>
    <row r="10" spans="1:9" ht="23.25" customHeight="1" x14ac:dyDescent="0.2">
      <c r="A10" s="107" t="s">
        <v>53</v>
      </c>
      <c r="B10" s="113">
        <v>516</v>
      </c>
      <c r="C10" s="114">
        <v>730</v>
      </c>
      <c r="D10" s="115">
        <v>9</v>
      </c>
      <c r="E10" s="118"/>
      <c r="F10" s="116">
        <v>92878</v>
      </c>
      <c r="H10" s="116">
        <v>127230</v>
      </c>
      <c r="I10" s="110"/>
    </row>
    <row r="11" spans="1:9" ht="23.25" customHeight="1" x14ac:dyDescent="0.2">
      <c r="A11" s="107" t="s">
        <v>54</v>
      </c>
      <c r="B11" s="113">
        <v>847</v>
      </c>
      <c r="C11" s="114">
        <v>1370</v>
      </c>
      <c r="D11" s="115">
        <v>15.1</v>
      </c>
      <c r="E11" s="118"/>
      <c r="F11" s="116">
        <v>156615</v>
      </c>
      <c r="H11" s="116">
        <v>114317</v>
      </c>
      <c r="I11" s="110"/>
    </row>
    <row r="12" spans="1:9" ht="23.25" customHeight="1" x14ac:dyDescent="0.2">
      <c r="A12" s="107" t="s">
        <v>55</v>
      </c>
      <c r="B12" s="113">
        <v>175</v>
      </c>
      <c r="C12" s="114">
        <v>261</v>
      </c>
      <c r="D12" s="115">
        <v>7</v>
      </c>
      <c r="E12" s="118"/>
      <c r="F12" s="116">
        <v>27304</v>
      </c>
      <c r="H12" s="116">
        <v>104611</v>
      </c>
      <c r="I12" s="110"/>
    </row>
    <row r="13" spans="1:9" ht="23.25" customHeight="1" x14ac:dyDescent="0.2">
      <c r="A13" s="107" t="s">
        <v>56</v>
      </c>
      <c r="B13" s="113">
        <v>1566</v>
      </c>
      <c r="C13" s="114">
        <v>2516</v>
      </c>
      <c r="D13" s="115">
        <v>13.2</v>
      </c>
      <c r="E13" s="118"/>
      <c r="F13" s="116">
        <v>305047</v>
      </c>
      <c r="H13" s="116">
        <v>121242</v>
      </c>
      <c r="I13" s="110"/>
    </row>
    <row r="14" spans="1:9" ht="23.25" customHeight="1" x14ac:dyDescent="0.2">
      <c r="A14" s="107" t="s">
        <v>57</v>
      </c>
      <c r="B14" s="113">
        <v>133</v>
      </c>
      <c r="C14" s="114">
        <v>189</v>
      </c>
      <c r="D14" s="115">
        <v>9.1999999999999993</v>
      </c>
      <c r="E14" s="118"/>
      <c r="F14" s="116">
        <v>20466</v>
      </c>
      <c r="H14" s="116">
        <v>108285</v>
      </c>
      <c r="I14" s="110"/>
    </row>
    <row r="15" spans="1:9" ht="23.25" customHeight="1" x14ac:dyDescent="0.2">
      <c r="A15" s="107" t="s">
        <v>58</v>
      </c>
      <c r="B15" s="113">
        <v>480</v>
      </c>
      <c r="C15" s="114">
        <v>816</v>
      </c>
      <c r="D15" s="115">
        <v>8.6999999999999993</v>
      </c>
      <c r="E15" s="118"/>
      <c r="F15" s="116">
        <v>80926</v>
      </c>
      <c r="H15" s="116">
        <v>99173</v>
      </c>
      <c r="I15" s="110"/>
    </row>
    <row r="16" spans="1:9" ht="23.25" customHeight="1" x14ac:dyDescent="0.2">
      <c r="A16" s="107" t="s">
        <v>59</v>
      </c>
      <c r="B16" s="113">
        <v>434</v>
      </c>
      <c r="C16" s="114">
        <v>700</v>
      </c>
      <c r="D16" s="115">
        <v>8.6999999999999993</v>
      </c>
      <c r="E16" s="118"/>
      <c r="F16" s="116">
        <v>83267</v>
      </c>
      <c r="H16" s="116">
        <v>118952</v>
      </c>
      <c r="I16" s="110"/>
    </row>
    <row r="17" spans="1:10" ht="23.25" customHeight="1" x14ac:dyDescent="0.2">
      <c r="A17" s="107" t="s">
        <v>60</v>
      </c>
      <c r="B17" s="113">
        <v>284</v>
      </c>
      <c r="C17" s="114">
        <v>437</v>
      </c>
      <c r="D17" s="115">
        <v>7.9</v>
      </c>
      <c r="E17" s="118"/>
      <c r="F17" s="116">
        <v>55713</v>
      </c>
      <c r="H17" s="116">
        <v>127490</v>
      </c>
      <c r="I17" s="110"/>
    </row>
    <row r="18" spans="1:10" ht="23.25" customHeight="1" x14ac:dyDescent="0.2">
      <c r="A18" s="107" t="s">
        <v>61</v>
      </c>
      <c r="B18" s="113">
        <v>457</v>
      </c>
      <c r="C18" s="114">
        <v>616</v>
      </c>
      <c r="D18" s="115">
        <v>7.8</v>
      </c>
      <c r="E18" s="118"/>
      <c r="F18" s="116">
        <v>88683</v>
      </c>
      <c r="H18" s="116">
        <v>143966</v>
      </c>
      <c r="I18" s="110"/>
    </row>
    <row r="19" spans="1:10" ht="23.25" customHeight="1" x14ac:dyDescent="0.2">
      <c r="A19" s="107" t="s">
        <v>62</v>
      </c>
      <c r="B19" s="113">
        <v>721</v>
      </c>
      <c r="C19" s="114">
        <v>1184</v>
      </c>
      <c r="D19" s="115">
        <v>16</v>
      </c>
      <c r="E19" s="118"/>
      <c r="F19" s="116">
        <v>151309</v>
      </c>
      <c r="H19" s="116">
        <v>127794</v>
      </c>
      <c r="I19" s="110"/>
    </row>
    <row r="20" spans="1:10" ht="23.25" customHeight="1" x14ac:dyDescent="0.2">
      <c r="A20" s="107" t="s">
        <v>63</v>
      </c>
      <c r="B20" s="113">
        <v>450</v>
      </c>
      <c r="C20" s="114">
        <v>764</v>
      </c>
      <c r="D20" s="115">
        <v>11.8</v>
      </c>
      <c r="E20" s="118"/>
      <c r="F20" s="116">
        <v>82874</v>
      </c>
      <c r="H20" s="116">
        <v>108474</v>
      </c>
      <c r="I20" s="110"/>
    </row>
    <row r="21" spans="1:10" ht="23.25" customHeight="1" x14ac:dyDescent="0.2">
      <c r="A21" s="107" t="s">
        <v>64</v>
      </c>
      <c r="B21" s="113">
        <v>249</v>
      </c>
      <c r="C21" s="114">
        <v>379</v>
      </c>
      <c r="D21" s="115">
        <v>6.2</v>
      </c>
      <c r="E21" s="118"/>
      <c r="F21" s="116">
        <v>42652</v>
      </c>
      <c r="H21" s="116">
        <v>112536</v>
      </c>
      <c r="I21" s="110"/>
    </row>
    <row r="22" spans="1:10" ht="23.25" customHeight="1" x14ac:dyDescent="0.2">
      <c r="A22" s="107" t="s">
        <v>79</v>
      </c>
      <c r="B22" s="113">
        <v>215</v>
      </c>
      <c r="C22" s="114">
        <v>348</v>
      </c>
      <c r="D22" s="115">
        <v>9.6999999999999993</v>
      </c>
      <c r="E22" s="118"/>
      <c r="F22" s="116">
        <v>40321</v>
      </c>
      <c r="H22" s="116">
        <v>115863</v>
      </c>
      <c r="I22" s="110"/>
    </row>
    <row r="23" spans="1:10" ht="23.25" customHeight="1" x14ac:dyDescent="0.2">
      <c r="A23" s="107" t="s">
        <v>86</v>
      </c>
      <c r="B23" s="113">
        <v>168</v>
      </c>
      <c r="C23" s="114">
        <v>275</v>
      </c>
      <c r="D23" s="115">
        <v>4.0999999999999996</v>
      </c>
      <c r="E23" s="118"/>
      <c r="F23" s="116">
        <v>31009</v>
      </c>
      <c r="H23" s="116">
        <v>112759</v>
      </c>
      <c r="I23" s="110"/>
    </row>
    <row r="24" spans="1:10" ht="23.25" customHeight="1" x14ac:dyDescent="0.2">
      <c r="A24" s="107" t="s">
        <v>65</v>
      </c>
      <c r="B24" s="113">
        <v>6695</v>
      </c>
      <c r="C24" s="114">
        <v>10585</v>
      </c>
      <c r="D24" s="115">
        <v>10.3</v>
      </c>
      <c r="E24" s="118"/>
      <c r="F24" s="116">
        <v>1259064</v>
      </c>
      <c r="H24" s="119">
        <v>118947</v>
      </c>
      <c r="I24" s="110"/>
    </row>
    <row r="25" spans="1:10" ht="23.25" customHeight="1" x14ac:dyDescent="0.2">
      <c r="A25" s="107" t="s">
        <v>66</v>
      </c>
      <c r="B25" s="113">
        <v>51</v>
      </c>
      <c r="C25" s="114">
        <v>93</v>
      </c>
      <c r="D25" s="115">
        <v>6.1</v>
      </c>
      <c r="E25" s="118"/>
      <c r="F25" s="116">
        <v>5585</v>
      </c>
      <c r="H25" s="119">
        <v>60059</v>
      </c>
      <c r="I25" s="110"/>
    </row>
    <row r="26" spans="1:10" ht="23.25" customHeight="1" x14ac:dyDescent="0.2">
      <c r="A26" s="107" t="s">
        <v>67</v>
      </c>
      <c r="B26" s="113">
        <v>210</v>
      </c>
      <c r="C26" s="114">
        <v>375</v>
      </c>
      <c r="D26" s="115">
        <v>22.6</v>
      </c>
      <c r="E26" s="118"/>
      <c r="F26" s="116">
        <v>24240</v>
      </c>
      <c r="H26" s="119">
        <v>64640</v>
      </c>
      <c r="I26" s="110"/>
    </row>
    <row r="27" spans="1:10" ht="23.25" customHeight="1" x14ac:dyDescent="0.2">
      <c r="A27" s="107" t="s">
        <v>68</v>
      </c>
      <c r="B27" s="113">
        <v>244</v>
      </c>
      <c r="C27" s="114">
        <v>397</v>
      </c>
      <c r="D27" s="115">
        <v>21.2</v>
      </c>
      <c r="E27" s="118"/>
      <c r="F27" s="116">
        <v>22414</v>
      </c>
      <c r="H27" s="119">
        <v>56459</v>
      </c>
      <c r="I27" s="110"/>
    </row>
    <row r="28" spans="1:10" ht="23.25" customHeight="1" x14ac:dyDescent="0.2">
      <c r="A28" s="107" t="s">
        <v>69</v>
      </c>
      <c r="B28" s="113">
        <v>226</v>
      </c>
      <c r="C28" s="114">
        <v>352</v>
      </c>
      <c r="D28" s="115">
        <v>7.8</v>
      </c>
      <c r="E28" s="118"/>
      <c r="F28" s="116">
        <v>18433</v>
      </c>
      <c r="H28" s="119">
        <v>52365</v>
      </c>
      <c r="I28" s="110"/>
    </row>
    <row r="29" spans="1:10" ht="23.25" customHeight="1" x14ac:dyDescent="0.2">
      <c r="A29" s="107" t="s">
        <v>71</v>
      </c>
      <c r="B29" s="113">
        <v>76</v>
      </c>
      <c r="C29" s="114">
        <v>115</v>
      </c>
      <c r="D29" s="115">
        <v>7</v>
      </c>
      <c r="E29" s="118"/>
      <c r="F29" s="116">
        <v>5043</v>
      </c>
      <c r="H29" s="119">
        <v>43854</v>
      </c>
      <c r="I29" s="110"/>
    </row>
    <row r="30" spans="1:10" ht="23.25" customHeight="1" x14ac:dyDescent="0.2">
      <c r="A30" s="107" t="s">
        <v>73</v>
      </c>
      <c r="B30" s="113">
        <v>95</v>
      </c>
      <c r="C30" s="114">
        <v>138</v>
      </c>
      <c r="D30" s="115">
        <v>5.0999999999999996</v>
      </c>
      <c r="E30" s="118"/>
      <c r="F30" s="116">
        <v>6057</v>
      </c>
      <c r="H30" s="119">
        <v>43893</v>
      </c>
      <c r="I30" s="110"/>
    </row>
    <row r="31" spans="1:10" ht="25.5" customHeight="1" x14ac:dyDescent="0.2">
      <c r="A31" s="139" t="s">
        <v>96</v>
      </c>
      <c r="E31" s="118"/>
      <c r="F31" s="140" t="s">
        <v>95</v>
      </c>
      <c r="G31" s="110"/>
      <c r="H31" s="121"/>
      <c r="J31" s="120"/>
    </row>
    <row r="32" spans="1:10" ht="23.25" customHeight="1" thickBot="1" x14ac:dyDescent="0.25">
      <c r="A32" s="122" t="s">
        <v>76</v>
      </c>
      <c r="B32" s="123">
        <v>902</v>
      </c>
      <c r="C32" s="124">
        <v>1470</v>
      </c>
      <c r="D32" s="125">
        <v>10.6</v>
      </c>
      <c r="E32" s="126"/>
      <c r="F32" s="127">
        <v>174154</v>
      </c>
      <c r="G32" s="127"/>
      <c r="H32" s="127">
        <v>118472</v>
      </c>
    </row>
    <row r="33" spans="1:14" ht="23.25" customHeight="1" thickTop="1" x14ac:dyDescent="0.2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9"/>
      <c r="M33" s="128"/>
      <c r="N33" s="128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59055118110236227" bottom="0.51181102362204722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N33"/>
  <sheetViews>
    <sheetView zoomScaleNormal="10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F8" sqref="F8"/>
    </sheetView>
  </sheetViews>
  <sheetFormatPr defaultColWidth="7.2109375" defaultRowHeight="23.25" customHeight="1" x14ac:dyDescent="0.2"/>
  <cols>
    <col min="1" max="1" width="13.42578125" style="29" customWidth="1"/>
    <col min="2" max="2" width="10.42578125" style="30" customWidth="1"/>
    <col min="3" max="3" width="8.5703125" style="30" customWidth="1"/>
    <col min="4" max="4" width="8.7109375" style="30" customWidth="1"/>
    <col min="5" max="5" width="1.5703125" style="30" customWidth="1"/>
    <col min="6" max="6" width="10.92578125" style="30" customWidth="1"/>
    <col min="7" max="7" width="1.5703125" style="30" customWidth="1"/>
    <col min="8" max="8" width="14.0703125" style="30" customWidth="1"/>
    <col min="9" max="16384" width="7.2109375" style="30"/>
  </cols>
  <sheetData>
    <row r="1" spans="1:9" s="28" customFormat="1" ht="21" customHeight="1" x14ac:dyDescent="0.3">
      <c r="A1" s="88" t="s">
        <v>44</v>
      </c>
      <c r="C1" s="27"/>
      <c r="D1" s="27"/>
      <c r="E1" s="27"/>
      <c r="F1" s="27"/>
      <c r="G1" s="27"/>
      <c r="H1" s="27"/>
    </row>
    <row r="2" spans="1:9" ht="18" customHeight="1" thickBot="1" x14ac:dyDescent="0.25"/>
    <row r="3" spans="1:9" s="34" customFormat="1" ht="23.25" customHeight="1" thickTop="1" x14ac:dyDescent="0.2">
      <c r="A3" s="31"/>
      <c r="B3" s="246" t="s">
        <v>45</v>
      </c>
      <c r="C3" s="246" t="s">
        <v>46</v>
      </c>
      <c r="D3" s="252" t="s">
        <v>47</v>
      </c>
      <c r="E3" s="32"/>
      <c r="F3" s="250" t="s">
        <v>48</v>
      </c>
      <c r="G3" s="33"/>
      <c r="H3" s="248" t="s">
        <v>49</v>
      </c>
    </row>
    <row r="4" spans="1:9" s="34" customFormat="1" ht="23.25" customHeight="1" x14ac:dyDescent="0.2">
      <c r="A4" s="104"/>
      <c r="B4" s="247"/>
      <c r="C4" s="247"/>
      <c r="D4" s="253"/>
      <c r="E4" s="35"/>
      <c r="F4" s="251"/>
      <c r="G4" s="36"/>
      <c r="H4" s="249"/>
    </row>
    <row r="5" spans="1:9" ht="23.25" customHeight="1" x14ac:dyDescent="0.2">
      <c r="A5" s="107" t="s">
        <v>85</v>
      </c>
      <c r="B5" s="68">
        <v>31668</v>
      </c>
      <c r="C5" s="69">
        <v>48311</v>
      </c>
      <c r="D5" s="70">
        <v>18.3</v>
      </c>
      <c r="E5" s="70"/>
      <c r="F5" s="69">
        <v>6616432</v>
      </c>
      <c r="G5" s="69"/>
      <c r="H5" s="69">
        <v>136955</v>
      </c>
    </row>
    <row r="6" spans="1:9" s="85" customFormat="1" ht="23.25" customHeight="1" x14ac:dyDescent="0.2">
      <c r="A6" s="89">
        <v>17</v>
      </c>
      <c r="B6" s="68">
        <v>32630</v>
      </c>
      <c r="C6" s="69">
        <v>49685</v>
      </c>
      <c r="D6" s="70">
        <v>18.8</v>
      </c>
      <c r="E6" s="70"/>
      <c r="F6" s="69">
        <v>6764260</v>
      </c>
      <c r="G6" s="69"/>
      <c r="H6" s="69">
        <v>136143</v>
      </c>
    </row>
    <row r="7" spans="1:9" ht="23.25" customHeight="1" x14ac:dyDescent="0.2">
      <c r="A7" s="71">
        <v>18</v>
      </c>
      <c r="B7" s="90">
        <v>33310</v>
      </c>
      <c r="C7" s="91">
        <v>50490</v>
      </c>
      <c r="D7" s="92">
        <v>19.135633323517272</v>
      </c>
      <c r="E7" s="74"/>
      <c r="F7" s="96">
        <v>6780323</v>
      </c>
      <c r="H7" s="105">
        <v>134290</v>
      </c>
      <c r="I7" s="73"/>
    </row>
    <row r="8" spans="1:9" ht="23.25" customHeight="1" x14ac:dyDescent="0.2">
      <c r="A8" s="67" t="s">
        <v>51</v>
      </c>
      <c r="B8" s="93">
        <v>25935</v>
      </c>
      <c r="C8" s="94">
        <v>38628</v>
      </c>
      <c r="D8" s="95">
        <v>26.234718826405867</v>
      </c>
      <c r="E8" s="77"/>
      <c r="F8" s="97">
        <v>5348889</v>
      </c>
      <c r="H8" s="102">
        <v>138471</v>
      </c>
      <c r="I8" s="76"/>
    </row>
    <row r="9" spans="1:9" ht="23.25" customHeight="1" x14ac:dyDescent="0.2">
      <c r="A9" s="67" t="s">
        <v>52</v>
      </c>
      <c r="B9" s="93">
        <v>7375</v>
      </c>
      <c r="C9" s="94">
        <v>11862</v>
      </c>
      <c r="D9" s="95">
        <v>10.172081572170585</v>
      </c>
      <c r="E9" s="77"/>
      <c r="F9" s="97">
        <v>1431433.8534166669</v>
      </c>
      <c r="H9" s="102">
        <v>120673.90435143035</v>
      </c>
      <c r="I9" s="76"/>
    </row>
    <row r="10" spans="1:9" ht="23.25" customHeight="1" x14ac:dyDescent="0.2">
      <c r="A10" s="67" t="s">
        <v>53</v>
      </c>
      <c r="B10" s="93">
        <v>485</v>
      </c>
      <c r="C10" s="94">
        <v>679</v>
      </c>
      <c r="D10" s="95">
        <v>8.3400889281941684</v>
      </c>
      <c r="E10" s="77"/>
      <c r="F10" s="97">
        <v>83313.163499999995</v>
      </c>
      <c r="H10" s="102">
        <v>122699.79896907216</v>
      </c>
      <c r="I10" s="76"/>
    </row>
    <row r="11" spans="1:9" ht="23.25" customHeight="1" x14ac:dyDescent="0.2">
      <c r="A11" s="67" t="s">
        <v>54</v>
      </c>
      <c r="B11" s="93">
        <v>829</v>
      </c>
      <c r="C11" s="94">
        <v>1354</v>
      </c>
      <c r="D11" s="95">
        <v>14.842097186140069</v>
      </c>
      <c r="E11" s="77"/>
      <c r="F11" s="97">
        <v>160466.45683333333</v>
      </c>
      <c r="H11" s="102">
        <v>118512.89278680454</v>
      </c>
      <c r="I11" s="76"/>
    </row>
    <row r="12" spans="1:9" ht="23.25" customHeight="1" x14ac:dyDescent="0.2">
      <c r="A12" s="67" t="s">
        <v>55</v>
      </c>
      <c r="B12" s="93">
        <v>174</v>
      </c>
      <c r="C12" s="94">
        <v>269</v>
      </c>
      <c r="D12" s="95">
        <v>7.1729507759586157</v>
      </c>
      <c r="E12" s="77"/>
      <c r="F12" s="97">
        <v>31996.523916666669</v>
      </c>
      <c r="H12" s="102">
        <v>118946.18556381662</v>
      </c>
      <c r="I12" s="76"/>
    </row>
    <row r="13" spans="1:9" ht="23.25" customHeight="1" x14ac:dyDescent="0.2">
      <c r="A13" s="67" t="s">
        <v>56</v>
      </c>
      <c r="B13" s="93">
        <v>1504</v>
      </c>
      <c r="C13" s="94">
        <v>2461</v>
      </c>
      <c r="D13" s="95">
        <v>12.923451785179777</v>
      </c>
      <c r="E13" s="77"/>
      <c r="F13" s="97">
        <v>302288.7704166667</v>
      </c>
      <c r="H13" s="102">
        <v>122831.68241229853</v>
      </c>
      <c r="I13" s="76"/>
    </row>
    <row r="14" spans="1:9" ht="23.25" customHeight="1" x14ac:dyDescent="0.2">
      <c r="A14" s="67" t="s">
        <v>57</v>
      </c>
      <c r="B14" s="93">
        <v>137</v>
      </c>
      <c r="C14" s="94">
        <v>199</v>
      </c>
      <c r="D14" s="95">
        <v>9.4649227110582625</v>
      </c>
      <c r="E14" s="77"/>
      <c r="F14" s="97">
        <v>21805.026333333331</v>
      </c>
      <c r="H14" s="102">
        <v>109572.99664991624</v>
      </c>
      <c r="I14" s="76"/>
    </row>
    <row r="15" spans="1:9" ht="23.25" customHeight="1" x14ac:dyDescent="0.2">
      <c r="A15" s="67" t="s">
        <v>58</v>
      </c>
      <c r="B15" s="93">
        <v>474</v>
      </c>
      <c r="C15" s="94">
        <v>823</v>
      </c>
      <c r="D15" s="95">
        <v>8.7742678337260251</v>
      </c>
      <c r="E15" s="77"/>
      <c r="F15" s="97">
        <v>83471.381416666671</v>
      </c>
      <c r="H15" s="102">
        <v>101423.30670311868</v>
      </c>
      <c r="I15" s="76"/>
    </row>
    <row r="16" spans="1:9" ht="23.25" customHeight="1" x14ac:dyDescent="0.2">
      <c r="A16" s="67" t="s">
        <v>59</v>
      </c>
      <c r="B16" s="93">
        <v>442</v>
      </c>
      <c r="C16" s="94">
        <v>721</v>
      </c>
      <c r="D16" s="95">
        <v>8.8778890079174513</v>
      </c>
      <c r="E16" s="77"/>
      <c r="F16" s="97">
        <v>84778.538499999995</v>
      </c>
      <c r="H16" s="102">
        <v>117584.65811373093</v>
      </c>
      <c r="I16" s="76"/>
    </row>
    <row r="17" spans="1:10" ht="23.25" customHeight="1" x14ac:dyDescent="0.2">
      <c r="A17" s="67" t="s">
        <v>60</v>
      </c>
      <c r="B17" s="93">
        <v>277</v>
      </c>
      <c r="C17" s="94">
        <v>420</v>
      </c>
      <c r="D17" s="95">
        <v>7.6216745907886621</v>
      </c>
      <c r="E17" s="77"/>
      <c r="F17" s="97">
        <v>57123.769583333335</v>
      </c>
      <c r="H17" s="102">
        <v>136008.97519841269</v>
      </c>
      <c r="I17" s="76"/>
    </row>
    <row r="18" spans="1:10" ht="23.25" customHeight="1" x14ac:dyDescent="0.2">
      <c r="A18" s="67" t="s">
        <v>61</v>
      </c>
      <c r="B18" s="93">
        <v>441</v>
      </c>
      <c r="C18" s="94">
        <v>598</v>
      </c>
      <c r="D18" s="95">
        <v>7.6107568757715756</v>
      </c>
      <c r="E18" s="77"/>
      <c r="F18" s="97">
        <v>90604.340916666668</v>
      </c>
      <c r="H18" s="102">
        <v>151512.27578037904</v>
      </c>
      <c r="I18" s="76"/>
    </row>
    <row r="19" spans="1:10" ht="23.25" customHeight="1" x14ac:dyDescent="0.2">
      <c r="A19" s="67" t="s">
        <v>62</v>
      </c>
      <c r="B19" s="93">
        <v>702</v>
      </c>
      <c r="C19" s="94">
        <v>1185</v>
      </c>
      <c r="D19" s="95">
        <v>16.0247741656299</v>
      </c>
      <c r="E19" s="77"/>
      <c r="F19" s="97">
        <v>148412.576</v>
      </c>
      <c r="H19" s="102">
        <v>125242.68016877637</v>
      </c>
      <c r="I19" s="76"/>
    </row>
    <row r="20" spans="1:10" ht="23.25" customHeight="1" x14ac:dyDescent="0.2">
      <c r="A20" s="67" t="s">
        <v>63</v>
      </c>
      <c r="B20" s="93">
        <v>439</v>
      </c>
      <c r="C20" s="94">
        <v>764</v>
      </c>
      <c r="D20" s="95">
        <v>11.849370308331782</v>
      </c>
      <c r="E20" s="77"/>
      <c r="F20" s="97">
        <v>87669.587333333329</v>
      </c>
      <c r="H20" s="102">
        <v>114750.76876090749</v>
      </c>
      <c r="I20" s="76"/>
    </row>
    <row r="21" spans="1:10" ht="23.25" customHeight="1" x14ac:dyDescent="0.2">
      <c r="A21" s="67" t="s">
        <v>64</v>
      </c>
      <c r="B21" s="93">
        <v>228</v>
      </c>
      <c r="C21" s="94">
        <v>350</v>
      </c>
      <c r="D21" s="95">
        <v>5.6612318840579707</v>
      </c>
      <c r="E21" s="77"/>
      <c r="F21" s="97">
        <v>35899.746249999997</v>
      </c>
      <c r="H21" s="102">
        <v>102570.70357142857</v>
      </c>
      <c r="I21" s="76"/>
    </row>
    <row r="22" spans="1:10" ht="23.25" customHeight="1" x14ac:dyDescent="0.2">
      <c r="A22" s="67" t="s">
        <v>79</v>
      </c>
      <c r="B22" s="93">
        <v>200</v>
      </c>
      <c r="C22" s="94">
        <v>322</v>
      </c>
      <c r="D22" s="95">
        <v>8.8243354343655795</v>
      </c>
      <c r="E22" s="77"/>
      <c r="F22" s="97">
        <v>40120.186833333333</v>
      </c>
      <c r="H22" s="102">
        <v>124596.85351966874</v>
      </c>
      <c r="I22" s="76"/>
    </row>
    <row r="23" spans="1:10" ht="23.25" customHeight="1" x14ac:dyDescent="0.2">
      <c r="A23" s="67" t="s">
        <v>86</v>
      </c>
      <c r="B23" s="93">
        <v>161</v>
      </c>
      <c r="C23" s="94">
        <v>261</v>
      </c>
      <c r="D23" s="95">
        <v>3.9707895937927891</v>
      </c>
      <c r="E23" s="77"/>
      <c r="F23" s="97">
        <v>8237.6460000000006</v>
      </c>
      <c r="H23" s="102">
        <v>31561.862068965518</v>
      </c>
      <c r="I23" s="76"/>
    </row>
    <row r="24" spans="1:10" ht="23.25" customHeight="1" x14ac:dyDescent="0.2">
      <c r="A24" s="67" t="s">
        <v>65</v>
      </c>
      <c r="B24" s="93">
        <v>6346</v>
      </c>
      <c r="C24" s="94">
        <v>10169</v>
      </c>
      <c r="D24" s="95">
        <v>10.515778838765986</v>
      </c>
      <c r="E24" s="77"/>
      <c r="F24" s="97">
        <v>1228636.5383333333</v>
      </c>
      <c r="H24" s="102">
        <v>120821.76598813386</v>
      </c>
      <c r="I24" s="76"/>
    </row>
    <row r="25" spans="1:10" ht="23.25" customHeight="1" x14ac:dyDescent="0.2">
      <c r="A25" s="67" t="s">
        <v>66</v>
      </c>
      <c r="B25" s="93">
        <v>48</v>
      </c>
      <c r="C25" s="94">
        <v>94</v>
      </c>
      <c r="D25" s="95">
        <v>6.2210456651224355</v>
      </c>
      <c r="E25" s="77"/>
      <c r="F25" s="97">
        <v>5364.3373333333329</v>
      </c>
      <c r="H25" s="102">
        <v>57067.418439716312</v>
      </c>
      <c r="I25" s="76"/>
    </row>
    <row r="26" spans="1:10" ht="23.25" customHeight="1" x14ac:dyDescent="0.2">
      <c r="A26" s="67" t="s">
        <v>67</v>
      </c>
      <c r="B26" s="93">
        <v>204</v>
      </c>
      <c r="C26" s="94">
        <v>366</v>
      </c>
      <c r="D26" s="95">
        <v>22.08278025823579</v>
      </c>
      <c r="E26" s="77"/>
      <c r="F26" s="97">
        <v>24420.040499999999</v>
      </c>
      <c r="H26" s="102">
        <v>66721.422131147541</v>
      </c>
      <c r="I26" s="76"/>
    </row>
    <row r="27" spans="1:10" ht="23.25" customHeight="1" x14ac:dyDescent="0.2">
      <c r="A27" s="67" t="s">
        <v>68</v>
      </c>
      <c r="B27" s="93">
        <v>237</v>
      </c>
      <c r="C27" s="94">
        <v>381</v>
      </c>
      <c r="D27" s="95">
        <v>20.17687867393952</v>
      </c>
      <c r="E27" s="77"/>
      <c r="F27" s="97">
        <v>20826.442749999998</v>
      </c>
      <c r="H27" s="102">
        <v>54662.579396325462</v>
      </c>
      <c r="I27" s="76"/>
    </row>
    <row r="28" spans="1:10" ht="23.25" customHeight="1" x14ac:dyDescent="0.2">
      <c r="A28" s="67" t="s">
        <v>69</v>
      </c>
      <c r="B28" s="93">
        <v>374</v>
      </c>
      <c r="C28" s="94">
        <v>598</v>
      </c>
      <c r="D28" s="95">
        <v>5.7179465113833032</v>
      </c>
      <c r="E28" s="77"/>
      <c r="F28" s="97">
        <v>32302.199416666666</v>
      </c>
      <c r="H28" s="102">
        <v>54017.055880713495</v>
      </c>
      <c r="I28" s="76"/>
    </row>
    <row r="29" spans="1:10" ht="23.25" customHeight="1" x14ac:dyDescent="0.2">
      <c r="A29" s="67" t="s">
        <v>71</v>
      </c>
      <c r="B29" s="93">
        <v>74</v>
      </c>
      <c r="C29" s="94">
        <v>117</v>
      </c>
      <c r="D29" s="95">
        <v>7.0261830410761466</v>
      </c>
      <c r="E29" s="77"/>
      <c r="F29" s="97">
        <v>5274.3194999999996</v>
      </c>
      <c r="H29" s="102">
        <v>45079.653846153844</v>
      </c>
      <c r="I29" s="76"/>
    </row>
    <row r="30" spans="1:10" ht="23.25" customHeight="1" x14ac:dyDescent="0.2">
      <c r="A30" s="67" t="s">
        <v>73</v>
      </c>
      <c r="B30" s="93">
        <v>92</v>
      </c>
      <c r="C30" s="94">
        <v>137</v>
      </c>
      <c r="D30" s="95">
        <v>5.016844880621063</v>
      </c>
      <c r="E30" s="77"/>
      <c r="F30" s="97">
        <v>5908.27225</v>
      </c>
      <c r="H30" s="102">
        <v>43126.074817518245</v>
      </c>
      <c r="I30" s="76"/>
    </row>
    <row r="31" spans="1:10" ht="23.25" customHeight="1" x14ac:dyDescent="0.2">
      <c r="A31" s="83" t="s">
        <v>74</v>
      </c>
      <c r="E31" s="77"/>
      <c r="F31" s="78">
        <v>-108702</v>
      </c>
      <c r="G31" s="76"/>
      <c r="H31" s="79"/>
      <c r="J31" s="78"/>
    </row>
    <row r="32" spans="1:10" ht="23.25" customHeight="1" thickBot="1" x14ac:dyDescent="0.25">
      <c r="A32" s="84" t="s">
        <v>76</v>
      </c>
      <c r="B32" s="99">
        <v>1029</v>
      </c>
      <c r="C32" s="100">
        <v>1693</v>
      </c>
      <c r="D32" s="101">
        <v>8.5028376274421174</v>
      </c>
      <c r="E32" s="82"/>
      <c r="F32" s="103">
        <v>202797.31508333335</v>
      </c>
      <c r="G32" s="103"/>
      <c r="H32" s="103">
        <v>119785.77382358733</v>
      </c>
    </row>
    <row r="33" spans="1:14" ht="23.25" customHeight="1" thickTop="1" x14ac:dyDescent="0.2">
      <c r="A33"/>
      <c r="B33"/>
      <c r="C33"/>
      <c r="D33"/>
      <c r="E33"/>
      <c r="F33"/>
      <c r="G33"/>
      <c r="H33"/>
      <c r="I33"/>
      <c r="J33"/>
      <c r="K33"/>
      <c r="L33" s="98"/>
      <c r="M33"/>
      <c r="N33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59055118110236227" bottom="0.51181102362204722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I34"/>
  <sheetViews>
    <sheetView zoomScaleNormal="100" workbookViewId="0">
      <pane xSplit="1" ySplit="4" topLeftCell="B21" activePane="bottomRight" state="frozen"/>
      <selection pane="topRight" activeCell="B1" sqref="B1"/>
      <selection pane="bottomLeft" activeCell="A5" sqref="A5"/>
      <selection pane="bottomRight" activeCell="D33" sqref="D33"/>
    </sheetView>
  </sheetViews>
  <sheetFormatPr defaultColWidth="7.2109375" defaultRowHeight="23.25" customHeight="1" x14ac:dyDescent="0.2"/>
  <cols>
    <col min="1" max="1" width="13.42578125" style="29" customWidth="1"/>
    <col min="2" max="2" width="10.42578125" style="30" customWidth="1"/>
    <col min="3" max="3" width="8.5703125" style="30" customWidth="1"/>
    <col min="4" max="4" width="8.7109375" style="30" customWidth="1"/>
    <col min="5" max="5" width="1.5703125" style="30" customWidth="1"/>
    <col min="6" max="6" width="10.92578125" style="30" customWidth="1"/>
    <col min="7" max="7" width="1.5703125" style="30" customWidth="1"/>
    <col min="8" max="8" width="14.0703125" style="30" customWidth="1"/>
    <col min="9" max="16384" width="7.2109375" style="30"/>
  </cols>
  <sheetData>
    <row r="1" spans="1:9" s="28" customFormat="1" ht="21" customHeight="1" x14ac:dyDescent="0.3">
      <c r="A1" s="88" t="s">
        <v>44</v>
      </c>
      <c r="C1" s="27"/>
      <c r="D1" s="27"/>
      <c r="E1" s="27"/>
      <c r="F1" s="27"/>
      <c r="G1" s="27"/>
      <c r="H1" s="27"/>
    </row>
    <row r="2" spans="1:9" ht="18" customHeight="1" thickBot="1" x14ac:dyDescent="0.25"/>
    <row r="3" spans="1:9" s="34" customFormat="1" ht="23.25" customHeight="1" thickTop="1" x14ac:dyDescent="0.2">
      <c r="A3" s="31"/>
      <c r="B3" s="246" t="s">
        <v>45</v>
      </c>
      <c r="C3" s="246" t="s">
        <v>46</v>
      </c>
      <c r="D3" s="252" t="s">
        <v>47</v>
      </c>
      <c r="E3" s="32"/>
      <c r="F3" s="250" t="s">
        <v>48</v>
      </c>
      <c r="G3" s="33"/>
      <c r="H3" s="248" t="s">
        <v>49</v>
      </c>
    </row>
    <row r="4" spans="1:9" s="34" customFormat="1" ht="23.25" customHeight="1" x14ac:dyDescent="0.2">
      <c r="A4" s="29"/>
      <c r="B4" s="247"/>
      <c r="C4" s="247"/>
      <c r="D4" s="253"/>
      <c r="E4" s="35"/>
      <c r="F4" s="251"/>
      <c r="G4" s="36"/>
      <c r="H4" s="249"/>
    </row>
    <row r="5" spans="1:9" ht="23.25" customHeight="1" x14ac:dyDescent="0.2">
      <c r="A5" s="63" t="s">
        <v>77</v>
      </c>
      <c r="B5" s="64">
        <v>30039</v>
      </c>
      <c r="C5" s="65">
        <v>45808</v>
      </c>
      <c r="D5" s="66">
        <v>17.3</v>
      </c>
      <c r="E5" s="65"/>
      <c r="F5" s="65">
        <v>6343516</v>
      </c>
      <c r="G5" s="65"/>
      <c r="H5" s="65">
        <v>138481</v>
      </c>
    </row>
    <row r="6" spans="1:9" ht="23.25" customHeight="1" x14ac:dyDescent="0.2">
      <c r="A6" s="67">
        <v>16</v>
      </c>
      <c r="B6" s="68">
        <v>31668</v>
      </c>
      <c r="C6" s="69">
        <v>48311</v>
      </c>
      <c r="D6" s="70">
        <v>18.3</v>
      </c>
      <c r="E6" s="70"/>
      <c r="F6" s="69">
        <v>6616432</v>
      </c>
      <c r="G6" s="69"/>
      <c r="H6" s="69">
        <v>136955</v>
      </c>
    </row>
    <row r="7" spans="1:9" ht="23.25" customHeight="1" x14ac:dyDescent="0.2">
      <c r="A7" s="71">
        <v>17</v>
      </c>
      <c r="B7" s="72">
        <v>32630</v>
      </c>
      <c r="C7" s="73">
        <v>49685</v>
      </c>
      <c r="D7" s="74">
        <v>18.8</v>
      </c>
      <c r="E7" s="74"/>
      <c r="F7" s="73">
        <v>6764260</v>
      </c>
      <c r="G7" s="73"/>
      <c r="H7" s="73">
        <v>136143</v>
      </c>
      <c r="I7" s="85"/>
    </row>
    <row r="8" spans="1:9" ht="23.25" customHeight="1" x14ac:dyDescent="0.2">
      <c r="A8" s="67" t="s">
        <v>51</v>
      </c>
      <c r="B8" s="75">
        <v>25447</v>
      </c>
      <c r="C8" s="76">
        <v>38035</v>
      </c>
      <c r="D8" s="77">
        <v>25.8</v>
      </c>
      <c r="E8" s="77"/>
      <c r="F8" s="76">
        <v>5331638</v>
      </c>
      <c r="G8" s="76"/>
      <c r="H8" s="76">
        <v>140177.15262258446</v>
      </c>
    </row>
    <row r="9" spans="1:9" ht="23.25" customHeight="1" x14ac:dyDescent="0.2">
      <c r="A9" s="67" t="s">
        <v>52</v>
      </c>
      <c r="B9" s="75">
        <v>7182</v>
      </c>
      <c r="C9" s="76">
        <v>11649</v>
      </c>
      <c r="D9" s="77">
        <v>9.9</v>
      </c>
      <c r="E9" s="77"/>
      <c r="F9" s="76">
        <v>1432622</v>
      </c>
      <c r="G9" s="76"/>
      <c r="H9" s="76">
        <v>122982</v>
      </c>
    </row>
    <row r="10" spans="1:9" ht="23.25" customHeight="1" x14ac:dyDescent="0.2">
      <c r="A10" s="67" t="s">
        <v>53</v>
      </c>
      <c r="B10" s="75">
        <v>417</v>
      </c>
      <c r="C10" s="76">
        <v>597</v>
      </c>
      <c r="D10" s="77">
        <v>8.3000000000000007</v>
      </c>
      <c r="E10" s="77"/>
      <c r="F10" s="76">
        <v>76430</v>
      </c>
      <c r="G10" s="76"/>
      <c r="H10" s="76">
        <v>128023</v>
      </c>
    </row>
    <row r="11" spans="1:9" ht="23.25" customHeight="1" x14ac:dyDescent="0.2">
      <c r="A11" s="67" t="s">
        <v>54</v>
      </c>
      <c r="B11" s="75">
        <v>810</v>
      </c>
      <c r="C11" s="76">
        <v>1326</v>
      </c>
      <c r="D11" s="77">
        <v>14.4</v>
      </c>
      <c r="E11" s="77"/>
      <c r="F11" s="76">
        <v>161881</v>
      </c>
      <c r="G11" s="76"/>
      <c r="H11" s="76">
        <v>122082</v>
      </c>
    </row>
    <row r="12" spans="1:9" ht="23.25" customHeight="1" x14ac:dyDescent="0.2">
      <c r="A12" s="67" t="s">
        <v>55</v>
      </c>
      <c r="B12" s="75">
        <v>180</v>
      </c>
      <c r="C12" s="76">
        <v>274</v>
      </c>
      <c r="D12" s="77">
        <v>7.2</v>
      </c>
      <c r="E12" s="77"/>
      <c r="F12" s="76">
        <v>31026</v>
      </c>
      <c r="G12" s="76"/>
      <c r="H12" s="76">
        <v>113233</v>
      </c>
    </row>
    <row r="13" spans="1:9" ht="23.25" customHeight="1" x14ac:dyDescent="0.2">
      <c r="A13" s="67" t="s">
        <v>56</v>
      </c>
      <c r="B13" s="75">
        <v>1452</v>
      </c>
      <c r="C13" s="76">
        <v>2386</v>
      </c>
      <c r="D13" s="77">
        <v>12.6</v>
      </c>
      <c r="E13" s="77"/>
      <c r="F13" s="76">
        <v>301151</v>
      </c>
      <c r="G13" s="76"/>
      <c r="H13" s="76">
        <v>126216</v>
      </c>
    </row>
    <row r="14" spans="1:9" ht="23.25" customHeight="1" x14ac:dyDescent="0.2">
      <c r="A14" s="67" t="s">
        <v>57</v>
      </c>
      <c r="B14" s="75">
        <v>146</v>
      </c>
      <c r="C14" s="76">
        <v>222</v>
      </c>
      <c r="D14" s="77">
        <v>10.3</v>
      </c>
      <c r="E14" s="77"/>
      <c r="F14" s="76">
        <v>22906</v>
      </c>
      <c r="G14" s="76"/>
      <c r="H14" s="76">
        <v>103182</v>
      </c>
    </row>
    <row r="15" spans="1:9" ht="23.25" customHeight="1" x14ac:dyDescent="0.2">
      <c r="A15" s="67" t="s">
        <v>58</v>
      </c>
      <c r="B15" s="75">
        <v>449</v>
      </c>
      <c r="C15" s="76">
        <v>778</v>
      </c>
      <c r="D15" s="77">
        <v>8.3000000000000007</v>
      </c>
      <c r="E15" s="77"/>
      <c r="F15" s="76">
        <v>82244</v>
      </c>
      <c r="G15" s="76"/>
      <c r="H15" s="76">
        <v>105711</v>
      </c>
    </row>
    <row r="16" spans="1:9" ht="23.25" customHeight="1" x14ac:dyDescent="0.2">
      <c r="A16" s="67" t="s">
        <v>59</v>
      </c>
      <c r="B16" s="75">
        <v>429</v>
      </c>
      <c r="C16" s="76">
        <v>713</v>
      </c>
      <c r="D16" s="77">
        <v>8.6999999999999993</v>
      </c>
      <c r="E16" s="77"/>
      <c r="F16" s="76">
        <v>87780</v>
      </c>
      <c r="G16" s="76"/>
      <c r="H16" s="76">
        <v>123114</v>
      </c>
    </row>
    <row r="17" spans="1:8" ht="23.25" customHeight="1" x14ac:dyDescent="0.2">
      <c r="A17" s="67" t="s">
        <v>60</v>
      </c>
      <c r="B17" s="75">
        <v>274</v>
      </c>
      <c r="C17" s="76">
        <v>416</v>
      </c>
      <c r="D17" s="77">
        <v>7.6</v>
      </c>
      <c r="E17" s="77"/>
      <c r="F17" s="76">
        <v>54053</v>
      </c>
      <c r="G17" s="76"/>
      <c r="H17" s="76">
        <v>129936</v>
      </c>
    </row>
    <row r="18" spans="1:8" ht="23.25" customHeight="1" x14ac:dyDescent="0.2">
      <c r="A18" s="67" t="s">
        <v>61</v>
      </c>
      <c r="B18" s="75">
        <v>438</v>
      </c>
      <c r="C18" s="76">
        <v>605</v>
      </c>
      <c r="D18" s="77">
        <v>7.7</v>
      </c>
      <c r="E18" s="77"/>
      <c r="F18" s="76">
        <v>93760</v>
      </c>
      <c r="G18" s="76"/>
      <c r="H18" s="76">
        <v>154976</v>
      </c>
    </row>
    <row r="19" spans="1:8" ht="23.25" customHeight="1" x14ac:dyDescent="0.2">
      <c r="A19" s="67" t="s">
        <v>62</v>
      </c>
      <c r="B19" s="75">
        <v>682</v>
      </c>
      <c r="C19" s="76">
        <v>1170</v>
      </c>
      <c r="D19" s="77">
        <v>15.8</v>
      </c>
      <c r="E19" s="77"/>
      <c r="F19" s="76">
        <v>147028</v>
      </c>
      <c r="G19" s="76"/>
      <c r="H19" s="76">
        <v>125665</v>
      </c>
    </row>
    <row r="20" spans="1:8" ht="23.25" customHeight="1" x14ac:dyDescent="0.2">
      <c r="A20" s="67" t="s">
        <v>63</v>
      </c>
      <c r="B20" s="75">
        <v>427</v>
      </c>
      <c r="C20" s="76">
        <v>752</v>
      </c>
      <c r="D20" s="77">
        <v>11.8</v>
      </c>
      <c r="E20" s="77"/>
      <c r="F20" s="76">
        <v>83053</v>
      </c>
      <c r="G20" s="76"/>
      <c r="H20" s="76">
        <v>110443</v>
      </c>
    </row>
    <row r="21" spans="1:8" ht="23.25" customHeight="1" x14ac:dyDescent="0.2">
      <c r="A21" s="67" t="s">
        <v>64</v>
      </c>
      <c r="B21" s="75">
        <v>225</v>
      </c>
      <c r="C21" s="76">
        <v>353</v>
      </c>
      <c r="D21" s="77">
        <v>5.6</v>
      </c>
      <c r="E21" s="77"/>
      <c r="F21" s="76">
        <v>37363</v>
      </c>
      <c r="G21" s="76"/>
      <c r="H21" s="76">
        <v>105845</v>
      </c>
    </row>
    <row r="22" spans="1:8" ht="23.25" customHeight="1" x14ac:dyDescent="0.2">
      <c r="A22" s="67" t="s">
        <v>79</v>
      </c>
      <c r="B22" s="75">
        <v>192</v>
      </c>
      <c r="C22" s="76">
        <v>299</v>
      </c>
      <c r="D22" s="77">
        <v>8.1999999999999993</v>
      </c>
      <c r="E22" s="77"/>
      <c r="F22" s="76">
        <v>25512</v>
      </c>
      <c r="G22" s="76"/>
      <c r="H22" s="76">
        <v>85324</v>
      </c>
    </row>
    <row r="23" spans="1:8" ht="23.25" customHeight="1" x14ac:dyDescent="0.2">
      <c r="A23" s="67" t="s">
        <v>65</v>
      </c>
      <c r="B23" s="75">
        <v>5975</v>
      </c>
      <c r="C23" s="76">
        <v>9666</v>
      </c>
      <c r="D23" s="77">
        <v>10.4</v>
      </c>
      <c r="E23" s="77"/>
      <c r="F23" s="76">
        <v>1185054</v>
      </c>
      <c r="G23" s="76"/>
      <c r="H23" s="76">
        <v>122600</v>
      </c>
    </row>
    <row r="24" spans="1:8" ht="23.25" customHeight="1" x14ac:dyDescent="0.2">
      <c r="A24" s="67" t="s">
        <v>66</v>
      </c>
      <c r="B24" s="75">
        <v>51</v>
      </c>
      <c r="C24" s="76">
        <v>97</v>
      </c>
      <c r="D24" s="77">
        <v>6.4</v>
      </c>
      <c r="E24" s="77"/>
      <c r="F24" s="76">
        <v>6003</v>
      </c>
      <c r="G24" s="76"/>
      <c r="H24" s="76">
        <v>61886</v>
      </c>
    </row>
    <row r="25" spans="1:8" ht="23.25" customHeight="1" x14ac:dyDescent="0.2">
      <c r="A25" s="67" t="s">
        <v>67</v>
      </c>
      <c r="B25" s="75">
        <v>205</v>
      </c>
      <c r="C25" s="76">
        <v>377</v>
      </c>
      <c r="D25" s="77">
        <v>22.8</v>
      </c>
      <c r="E25" s="77"/>
      <c r="F25" s="76">
        <v>25140</v>
      </c>
      <c r="G25" s="76"/>
      <c r="H25" s="76">
        <v>66683</v>
      </c>
    </row>
    <row r="26" spans="1:8" ht="23.25" customHeight="1" x14ac:dyDescent="0.2">
      <c r="A26" s="67" t="s">
        <v>68</v>
      </c>
      <c r="B26" s="75">
        <v>226</v>
      </c>
      <c r="C26" s="76">
        <v>373</v>
      </c>
      <c r="D26" s="77">
        <v>19.600000000000001</v>
      </c>
      <c r="E26" s="77"/>
      <c r="F26" s="76">
        <v>20638</v>
      </c>
      <c r="G26" s="76"/>
      <c r="H26" s="76">
        <v>55329</v>
      </c>
    </row>
    <row r="27" spans="1:8" ht="23.25" customHeight="1" x14ac:dyDescent="0.2">
      <c r="A27" s="67" t="s">
        <v>69</v>
      </c>
      <c r="B27" s="75">
        <v>376</v>
      </c>
      <c r="C27" s="76">
        <v>617</v>
      </c>
      <c r="D27" s="77">
        <v>5.7</v>
      </c>
      <c r="E27" s="77"/>
      <c r="F27" s="76">
        <v>32585</v>
      </c>
      <c r="G27" s="76"/>
      <c r="H27" s="76">
        <v>52813</v>
      </c>
    </row>
    <row r="28" spans="1:8" ht="23.25" customHeight="1" x14ac:dyDescent="0.2">
      <c r="A28" s="67" t="s">
        <v>71</v>
      </c>
      <c r="B28" s="75">
        <v>208</v>
      </c>
      <c r="C28" s="76">
        <v>320</v>
      </c>
      <c r="D28" s="77">
        <v>7.2</v>
      </c>
      <c r="E28" s="77"/>
      <c r="F28" s="76">
        <v>14412</v>
      </c>
      <c r="G28" s="76"/>
      <c r="H28" s="76">
        <v>45036</v>
      </c>
    </row>
    <row r="29" spans="1:8" ht="23.25" customHeight="1" x14ac:dyDescent="0.2">
      <c r="A29" s="67" t="s">
        <v>72</v>
      </c>
      <c r="B29" s="75">
        <v>68</v>
      </c>
      <c r="C29" s="76">
        <v>84</v>
      </c>
      <c r="D29" s="77">
        <v>5.9</v>
      </c>
      <c r="E29" s="77"/>
      <c r="F29" s="76">
        <v>3366</v>
      </c>
      <c r="G29" s="76"/>
      <c r="H29" s="76">
        <v>40070</v>
      </c>
    </row>
    <row r="30" spans="1:8" ht="23.25" customHeight="1" x14ac:dyDescent="0.2">
      <c r="A30" s="67" t="s">
        <v>73</v>
      </c>
      <c r="B30" s="75">
        <v>91</v>
      </c>
      <c r="C30" s="76">
        <v>136</v>
      </c>
      <c r="D30" s="77">
        <v>4.9000000000000004</v>
      </c>
      <c r="E30" s="77"/>
      <c r="F30" s="76">
        <v>5824</v>
      </c>
      <c r="G30" s="76"/>
      <c r="H30" s="76">
        <v>42824</v>
      </c>
    </row>
    <row r="31" spans="1:8" ht="23.25" customHeight="1" x14ac:dyDescent="0.2">
      <c r="A31" s="83" t="s">
        <v>74</v>
      </c>
      <c r="B31" s="75"/>
      <c r="C31" s="76"/>
      <c r="D31" s="77"/>
      <c r="E31" s="77"/>
      <c r="F31" s="78" t="s">
        <v>78</v>
      </c>
      <c r="G31" s="76"/>
      <c r="H31" s="79"/>
    </row>
    <row r="32" spans="1:8" ht="23.25" customHeight="1" thickBot="1" x14ac:dyDescent="0.25">
      <c r="A32" s="84" t="s">
        <v>76</v>
      </c>
      <c r="B32" s="80">
        <v>1207</v>
      </c>
      <c r="C32" s="81">
        <v>1983</v>
      </c>
      <c r="D32" s="82">
        <v>8.1999999999999993</v>
      </c>
      <c r="E32" s="82"/>
      <c r="F32" s="81">
        <v>247567</v>
      </c>
      <c r="G32" s="81"/>
      <c r="H32" s="81">
        <v>124845</v>
      </c>
    </row>
    <row r="33" spans="1:8" ht="15" customHeight="1" thickTop="1" x14ac:dyDescent="0.2">
      <c r="A33" s="59"/>
      <c r="B33" s="59"/>
      <c r="C33" s="59"/>
      <c r="D33" s="59"/>
      <c r="E33" s="59"/>
      <c r="F33" s="59"/>
      <c r="G33" s="59"/>
      <c r="H33" s="59"/>
    </row>
    <row r="34" spans="1:8" ht="15" customHeight="1" x14ac:dyDescent="0.2"/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65" bottom="0.53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/>
  <dimension ref="A1:H37"/>
  <sheetViews>
    <sheetView workbookViewId="0">
      <pane xSplit="1" ySplit="4" topLeftCell="B22" activePane="bottomRight" state="frozen"/>
      <selection pane="topRight" activeCell="B1" sqref="B1"/>
      <selection pane="bottomLeft" activeCell="A5" sqref="A5"/>
      <selection pane="bottomRight" activeCell="F31" sqref="F31"/>
    </sheetView>
  </sheetViews>
  <sheetFormatPr defaultColWidth="7.2109375" defaultRowHeight="23.25" customHeight="1" x14ac:dyDescent="0.2"/>
  <cols>
    <col min="1" max="1" width="13.42578125" style="29" customWidth="1"/>
    <col min="2" max="2" width="10.42578125" style="30" customWidth="1"/>
    <col min="3" max="3" width="8.5703125" style="30" customWidth="1"/>
    <col min="4" max="4" width="8.7109375" style="30" customWidth="1"/>
    <col min="5" max="5" width="1.5703125" style="30" customWidth="1"/>
    <col min="6" max="6" width="10.92578125" style="30" customWidth="1"/>
    <col min="7" max="7" width="1.5703125" style="30" customWidth="1"/>
    <col min="8" max="8" width="14.0703125" style="30" customWidth="1"/>
    <col min="9" max="16384" width="7.2109375" style="30"/>
  </cols>
  <sheetData>
    <row r="1" spans="1:8" s="28" customFormat="1" ht="23.25" customHeight="1" x14ac:dyDescent="0.3">
      <c r="B1" s="62" t="s">
        <v>44</v>
      </c>
      <c r="C1" s="27"/>
      <c r="D1" s="27"/>
      <c r="E1" s="27"/>
      <c r="F1" s="27"/>
      <c r="G1" s="27"/>
      <c r="H1" s="27"/>
    </row>
    <row r="2" spans="1:8" ht="23.25" customHeight="1" thickBot="1" x14ac:dyDescent="0.25"/>
    <row r="3" spans="1:8" s="34" customFormat="1" ht="23.25" customHeight="1" thickTop="1" x14ac:dyDescent="0.2">
      <c r="A3" s="31"/>
      <c r="B3" s="246" t="s">
        <v>45</v>
      </c>
      <c r="C3" s="246" t="s">
        <v>46</v>
      </c>
      <c r="D3" s="252" t="s">
        <v>47</v>
      </c>
      <c r="E3" s="32"/>
      <c r="F3" s="250" t="s">
        <v>48</v>
      </c>
      <c r="G3" s="33"/>
      <c r="H3" s="248" t="s">
        <v>49</v>
      </c>
    </row>
    <row r="4" spans="1:8" s="34" customFormat="1" ht="23.25" customHeight="1" x14ac:dyDescent="0.2">
      <c r="A4" s="29"/>
      <c r="B4" s="247"/>
      <c r="C4" s="247"/>
      <c r="D4" s="253"/>
      <c r="E4" s="35"/>
      <c r="F4" s="251"/>
      <c r="G4" s="36"/>
      <c r="H4" s="249"/>
    </row>
    <row r="5" spans="1:8" ht="23.25" customHeight="1" x14ac:dyDescent="0.2">
      <c r="A5" s="37" t="s">
        <v>50</v>
      </c>
      <c r="B5" s="38">
        <v>27990</v>
      </c>
      <c r="C5" s="39">
        <v>42655</v>
      </c>
      <c r="D5" s="40">
        <v>16.100000000000001</v>
      </c>
      <c r="E5" s="39"/>
      <c r="F5" s="39">
        <v>5870094</v>
      </c>
      <c r="G5" s="39"/>
      <c r="H5" s="39">
        <v>137618</v>
      </c>
    </row>
    <row r="6" spans="1:8" ht="23.25" customHeight="1" x14ac:dyDescent="0.2">
      <c r="A6" s="41">
        <v>15</v>
      </c>
      <c r="B6" s="42">
        <v>30039</v>
      </c>
      <c r="C6" s="43">
        <v>45808</v>
      </c>
      <c r="D6" s="44">
        <v>17.3</v>
      </c>
      <c r="E6" s="44"/>
      <c r="F6" s="43">
        <v>6343516</v>
      </c>
      <c r="G6" s="43"/>
      <c r="H6" s="43">
        <v>138481</v>
      </c>
    </row>
    <row r="7" spans="1:8" ht="23.25" customHeight="1" x14ac:dyDescent="0.2">
      <c r="A7" s="45">
        <v>16</v>
      </c>
      <c r="B7" s="46">
        <v>31668</v>
      </c>
      <c r="C7" s="47">
        <v>48311</v>
      </c>
      <c r="D7" s="48">
        <v>18.3</v>
      </c>
      <c r="E7" s="48"/>
      <c r="F7" s="47">
        <v>6616432</v>
      </c>
      <c r="G7" s="47"/>
      <c r="H7" s="47">
        <v>136955</v>
      </c>
    </row>
    <row r="8" spans="1:8" ht="23.25" customHeight="1" x14ac:dyDescent="0.2">
      <c r="A8" s="41" t="s">
        <v>51</v>
      </c>
      <c r="B8" s="49">
        <v>24769</v>
      </c>
      <c r="C8" s="50">
        <v>37112</v>
      </c>
      <c r="D8" s="51">
        <v>25.3</v>
      </c>
      <c r="E8" s="51"/>
      <c r="F8" s="50">
        <v>5223479</v>
      </c>
      <c r="G8" s="50"/>
      <c r="H8" s="50">
        <v>140749</v>
      </c>
    </row>
    <row r="9" spans="1:8" ht="23.25" customHeight="1" x14ac:dyDescent="0.2">
      <c r="A9" s="41" t="s">
        <v>52</v>
      </c>
      <c r="B9" s="49">
        <v>6900</v>
      </c>
      <c r="C9" s="50">
        <v>11199</v>
      </c>
      <c r="D9" s="51">
        <v>9.5</v>
      </c>
      <c r="E9" s="51"/>
      <c r="F9" s="50">
        <v>1392953</v>
      </c>
      <c r="G9" s="50"/>
      <c r="H9" s="50">
        <v>124381</v>
      </c>
    </row>
    <row r="10" spans="1:8" ht="23.25" customHeight="1" x14ac:dyDescent="0.2">
      <c r="A10" s="41" t="s">
        <v>53</v>
      </c>
      <c r="B10" s="49">
        <v>396</v>
      </c>
      <c r="C10" s="50">
        <v>572</v>
      </c>
      <c r="D10" s="51">
        <v>8.4</v>
      </c>
      <c r="E10" s="51"/>
      <c r="F10" s="50">
        <v>66583</v>
      </c>
      <c r="G10" s="50"/>
      <c r="H10" s="50">
        <v>116404</v>
      </c>
    </row>
    <row r="11" spans="1:8" ht="23.25" customHeight="1" x14ac:dyDescent="0.2">
      <c r="A11" s="41" t="s">
        <v>54</v>
      </c>
      <c r="B11" s="49">
        <v>765</v>
      </c>
      <c r="C11" s="50">
        <v>1260</v>
      </c>
      <c r="D11" s="51">
        <v>13.5</v>
      </c>
      <c r="E11" s="51"/>
      <c r="F11" s="50">
        <v>160157</v>
      </c>
      <c r="G11" s="50"/>
      <c r="H11" s="50">
        <v>127108</v>
      </c>
    </row>
    <row r="12" spans="1:8" ht="23.25" customHeight="1" x14ac:dyDescent="0.2">
      <c r="A12" s="41" t="s">
        <v>55</v>
      </c>
      <c r="B12" s="49">
        <v>165</v>
      </c>
      <c r="C12" s="50">
        <v>255</v>
      </c>
      <c r="D12" s="51">
        <v>6.7</v>
      </c>
      <c r="E12" s="51"/>
      <c r="F12" s="50">
        <v>28346</v>
      </c>
      <c r="G12" s="50"/>
      <c r="H12" s="50">
        <v>111159</v>
      </c>
    </row>
    <row r="13" spans="1:8" ht="23.25" customHeight="1" x14ac:dyDescent="0.2">
      <c r="A13" s="41" t="s">
        <v>56</v>
      </c>
      <c r="B13" s="49">
        <v>1391</v>
      </c>
      <c r="C13" s="50">
        <v>2290</v>
      </c>
      <c r="D13" s="51">
        <v>12.1</v>
      </c>
      <c r="E13" s="51"/>
      <c r="F13" s="50">
        <v>305289</v>
      </c>
      <c r="G13" s="50"/>
      <c r="H13" s="50">
        <v>133314</v>
      </c>
    </row>
    <row r="14" spans="1:8" ht="23.25" customHeight="1" x14ac:dyDescent="0.2">
      <c r="A14" s="41" t="s">
        <v>57</v>
      </c>
      <c r="B14" s="49">
        <v>149</v>
      </c>
      <c r="C14" s="50">
        <v>224</v>
      </c>
      <c r="D14" s="51">
        <v>10.1</v>
      </c>
      <c r="E14" s="51"/>
      <c r="F14" s="50">
        <v>23979</v>
      </c>
      <c r="G14" s="50"/>
      <c r="H14" s="50">
        <v>107049</v>
      </c>
    </row>
    <row r="15" spans="1:8" ht="23.25" customHeight="1" x14ac:dyDescent="0.2">
      <c r="A15" s="41" t="s">
        <v>58</v>
      </c>
      <c r="B15" s="49">
        <v>426</v>
      </c>
      <c r="C15" s="50">
        <v>721</v>
      </c>
      <c r="D15" s="51">
        <v>7.6</v>
      </c>
      <c r="E15" s="51"/>
      <c r="F15" s="50">
        <v>81177</v>
      </c>
      <c r="G15" s="50"/>
      <c r="H15" s="50">
        <v>112589</v>
      </c>
    </row>
    <row r="16" spans="1:8" ht="23.25" customHeight="1" x14ac:dyDescent="0.2">
      <c r="A16" s="41" t="s">
        <v>59</v>
      </c>
      <c r="B16" s="49">
        <v>411</v>
      </c>
      <c r="C16" s="50">
        <v>694</v>
      </c>
      <c r="D16" s="51">
        <v>8.4</v>
      </c>
      <c r="E16" s="51"/>
      <c r="F16" s="50">
        <v>81125</v>
      </c>
      <c r="G16" s="50"/>
      <c r="H16" s="50">
        <v>116895</v>
      </c>
    </row>
    <row r="17" spans="1:8" ht="23.25" customHeight="1" x14ac:dyDescent="0.2">
      <c r="A17" s="41" t="s">
        <v>60</v>
      </c>
      <c r="B17" s="49">
        <v>253</v>
      </c>
      <c r="C17" s="50">
        <v>383</v>
      </c>
      <c r="D17" s="51">
        <v>7</v>
      </c>
      <c r="E17" s="51"/>
      <c r="F17" s="50">
        <v>50143</v>
      </c>
      <c r="G17" s="50"/>
      <c r="H17" s="50">
        <v>130922</v>
      </c>
    </row>
    <row r="18" spans="1:8" ht="23.25" customHeight="1" x14ac:dyDescent="0.2">
      <c r="A18" s="41" t="s">
        <v>61</v>
      </c>
      <c r="B18" s="49">
        <v>417</v>
      </c>
      <c r="C18" s="50">
        <v>591</v>
      </c>
      <c r="D18" s="51">
        <v>7.6</v>
      </c>
      <c r="E18" s="51"/>
      <c r="F18" s="50">
        <v>88318</v>
      </c>
      <c r="G18" s="50"/>
      <c r="H18" s="50">
        <v>149438</v>
      </c>
    </row>
    <row r="19" spans="1:8" ht="23.25" customHeight="1" x14ac:dyDescent="0.2">
      <c r="A19" s="41" t="s">
        <v>62</v>
      </c>
      <c r="B19" s="49">
        <v>628</v>
      </c>
      <c r="C19" s="50">
        <v>1079</v>
      </c>
      <c r="D19" s="51">
        <v>14.5</v>
      </c>
      <c r="E19" s="51"/>
      <c r="F19" s="50">
        <v>140377</v>
      </c>
      <c r="G19" s="50"/>
      <c r="H19" s="50">
        <v>130099</v>
      </c>
    </row>
    <row r="20" spans="1:8" ht="23.25" customHeight="1" x14ac:dyDescent="0.2">
      <c r="A20" s="41" t="s">
        <v>63</v>
      </c>
      <c r="B20" s="49">
        <v>418</v>
      </c>
      <c r="C20" s="50">
        <v>741</v>
      </c>
      <c r="D20" s="51">
        <v>12</v>
      </c>
      <c r="E20" s="51"/>
      <c r="F20" s="50">
        <v>78231</v>
      </c>
      <c r="G20" s="50"/>
      <c r="H20" s="50">
        <v>105575</v>
      </c>
    </row>
    <row r="21" spans="1:8" ht="23.25" customHeight="1" x14ac:dyDescent="0.2">
      <c r="A21" s="41" t="s">
        <v>64</v>
      </c>
      <c r="B21" s="49">
        <v>213</v>
      </c>
      <c r="C21" s="50">
        <v>331</v>
      </c>
      <c r="D21" s="51">
        <v>5.2</v>
      </c>
      <c r="E21" s="51"/>
      <c r="F21" s="50">
        <v>35731</v>
      </c>
      <c r="G21" s="50"/>
      <c r="H21" s="50">
        <v>107950</v>
      </c>
    </row>
    <row r="22" spans="1:8" ht="23.25" customHeight="1" x14ac:dyDescent="0.2">
      <c r="A22" s="41" t="s">
        <v>65</v>
      </c>
      <c r="B22" s="49">
        <v>5632</v>
      </c>
      <c r="C22" s="50">
        <v>9141</v>
      </c>
      <c r="D22" s="51">
        <v>9.9</v>
      </c>
      <c r="E22" s="51"/>
      <c r="F22" s="50">
        <v>1139455</v>
      </c>
      <c r="G22" s="50"/>
      <c r="H22" s="50">
        <v>124653</v>
      </c>
    </row>
    <row r="23" spans="1:8" ht="23.25" customHeight="1" x14ac:dyDescent="0.2">
      <c r="A23" s="41" t="s">
        <v>66</v>
      </c>
      <c r="B23" s="49">
        <v>51</v>
      </c>
      <c r="C23" s="50">
        <v>94</v>
      </c>
      <c r="D23" s="51">
        <v>6.1</v>
      </c>
      <c r="E23" s="51"/>
      <c r="F23" s="50">
        <v>6437</v>
      </c>
      <c r="G23" s="50"/>
      <c r="H23" s="50">
        <v>68480</v>
      </c>
    </row>
    <row r="24" spans="1:8" ht="23.25" customHeight="1" x14ac:dyDescent="0.2">
      <c r="A24" s="41" t="s">
        <v>67</v>
      </c>
      <c r="B24" s="49">
        <v>207</v>
      </c>
      <c r="C24" s="50">
        <v>386</v>
      </c>
      <c r="D24" s="51">
        <v>23.5</v>
      </c>
      <c r="E24" s="51"/>
      <c r="F24" s="50">
        <v>26114</v>
      </c>
      <c r="G24" s="50"/>
      <c r="H24" s="50">
        <v>67652</v>
      </c>
    </row>
    <row r="25" spans="1:8" ht="23.25" customHeight="1" x14ac:dyDescent="0.2">
      <c r="A25" s="41" t="s">
        <v>68</v>
      </c>
      <c r="B25" s="49">
        <v>208</v>
      </c>
      <c r="C25" s="50">
        <v>355</v>
      </c>
      <c r="D25" s="51">
        <v>18.600000000000001</v>
      </c>
      <c r="E25" s="51"/>
      <c r="F25" s="50">
        <v>19662</v>
      </c>
      <c r="G25" s="50"/>
      <c r="H25" s="50">
        <v>55387</v>
      </c>
    </row>
    <row r="26" spans="1:8" ht="23.25" customHeight="1" x14ac:dyDescent="0.2">
      <c r="A26" s="41" t="s">
        <v>69</v>
      </c>
      <c r="B26" s="49">
        <v>360</v>
      </c>
      <c r="C26" s="50">
        <v>582</v>
      </c>
      <c r="D26" s="51">
        <v>5.5</v>
      </c>
      <c r="E26" s="51"/>
      <c r="F26" s="50">
        <v>31464</v>
      </c>
      <c r="G26" s="50"/>
      <c r="H26" s="50">
        <v>54062</v>
      </c>
    </row>
    <row r="27" spans="1:8" ht="23.25" customHeight="1" x14ac:dyDescent="0.2">
      <c r="A27" s="41" t="s">
        <v>70</v>
      </c>
      <c r="B27" s="49">
        <v>52</v>
      </c>
      <c r="C27" s="50">
        <v>73</v>
      </c>
      <c r="D27" s="51">
        <v>6.4</v>
      </c>
      <c r="E27" s="51"/>
      <c r="F27" s="50">
        <v>3509</v>
      </c>
      <c r="G27" s="50"/>
      <c r="H27" s="50">
        <v>48066</v>
      </c>
    </row>
    <row r="28" spans="1:8" ht="23.25" customHeight="1" x14ac:dyDescent="0.2">
      <c r="A28" s="41" t="s">
        <v>71</v>
      </c>
      <c r="B28" s="49">
        <v>222</v>
      </c>
      <c r="C28" s="50">
        <v>336</v>
      </c>
      <c r="D28" s="51">
        <v>6.9</v>
      </c>
      <c r="E28" s="51"/>
      <c r="F28" s="50">
        <v>15918</v>
      </c>
      <c r="G28" s="50"/>
      <c r="H28" s="50">
        <v>47374</v>
      </c>
    </row>
    <row r="29" spans="1:8" ht="23.25" customHeight="1" x14ac:dyDescent="0.2">
      <c r="A29" s="41" t="s">
        <v>72</v>
      </c>
      <c r="B29" s="49">
        <v>72</v>
      </c>
      <c r="C29" s="50">
        <v>87</v>
      </c>
      <c r="D29" s="51">
        <v>6.1</v>
      </c>
      <c r="E29" s="51"/>
      <c r="F29" s="50">
        <v>3367</v>
      </c>
      <c r="G29" s="50"/>
      <c r="H29" s="50">
        <v>38698</v>
      </c>
    </row>
    <row r="30" spans="1:8" ht="23.25" customHeight="1" x14ac:dyDescent="0.2">
      <c r="A30" s="41" t="s">
        <v>73</v>
      </c>
      <c r="B30" s="49">
        <v>96</v>
      </c>
      <c r="C30" s="50">
        <v>145</v>
      </c>
      <c r="D30" s="51">
        <v>5.2</v>
      </c>
      <c r="E30" s="51"/>
      <c r="F30" s="50">
        <v>6089</v>
      </c>
      <c r="G30" s="50"/>
      <c r="H30" s="50">
        <v>41994</v>
      </c>
    </row>
    <row r="31" spans="1:8" ht="23.25" customHeight="1" x14ac:dyDescent="0.2">
      <c r="A31" s="52" t="s">
        <v>74</v>
      </c>
      <c r="B31" s="49"/>
      <c r="C31" s="50"/>
      <c r="D31" s="51"/>
      <c r="E31" s="51"/>
      <c r="F31" s="53" t="s">
        <v>75</v>
      </c>
      <c r="G31" s="50"/>
      <c r="H31" s="54"/>
    </row>
    <row r="32" spans="1:8" ht="23.25" customHeight="1" thickBot="1" x14ac:dyDescent="0.25">
      <c r="A32" s="55" t="s">
        <v>76</v>
      </c>
      <c r="B32" s="56">
        <v>1268</v>
      </c>
      <c r="C32" s="57">
        <v>2058</v>
      </c>
      <c r="D32" s="58">
        <v>7.9</v>
      </c>
      <c r="E32" s="58"/>
      <c r="F32" s="57">
        <v>253497</v>
      </c>
      <c r="G32" s="57"/>
      <c r="H32" s="57">
        <v>123177</v>
      </c>
    </row>
    <row r="33" spans="1:8" ht="15" customHeight="1" thickTop="1" x14ac:dyDescent="0.2">
      <c r="A33" s="59"/>
      <c r="B33" s="59"/>
      <c r="C33" s="59"/>
      <c r="D33" s="59"/>
      <c r="E33" s="59"/>
      <c r="F33" s="59"/>
      <c r="G33" s="59"/>
      <c r="H33" s="59"/>
    </row>
    <row r="34" spans="1:8" ht="15" customHeight="1" x14ac:dyDescent="0.2">
      <c r="A34" s="60"/>
      <c r="B34" s="60"/>
      <c r="C34" s="60"/>
      <c r="D34" s="60"/>
      <c r="E34" s="60"/>
      <c r="F34" s="60"/>
      <c r="G34" s="60"/>
      <c r="H34" s="60"/>
    </row>
    <row r="35" spans="1:8" ht="15" customHeight="1" x14ac:dyDescent="0.2">
      <c r="A35" s="60"/>
      <c r="B35" s="60"/>
      <c r="C35" s="60"/>
      <c r="D35" s="60"/>
      <c r="E35" s="60"/>
      <c r="F35" s="60"/>
      <c r="G35" s="60"/>
      <c r="H35" s="60"/>
    </row>
    <row r="36" spans="1:8" ht="15" customHeight="1" x14ac:dyDescent="0.2">
      <c r="A36" s="60"/>
      <c r="B36" s="60"/>
      <c r="C36" s="61"/>
      <c r="D36" s="61"/>
      <c r="E36" s="61"/>
      <c r="F36" s="61"/>
      <c r="G36" s="61"/>
      <c r="H36" s="61"/>
    </row>
    <row r="37" spans="1:8" ht="23.25" customHeight="1" x14ac:dyDescent="0.2">
      <c r="A37" s="30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65" bottom="0.53" header="0.51181102362204722" footer="0.51181102362204722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00DC9-0D12-47AF-9E5E-5C0E6F42C64B}">
  <sheetPr>
    <pageSetUpPr fitToPage="1"/>
  </sheetPr>
  <dimension ref="A1:I36"/>
  <sheetViews>
    <sheetView zoomScale="70" zoomScaleNormal="7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E9" activeCellId="1" sqref="E8 E9"/>
    </sheetView>
  </sheetViews>
  <sheetFormatPr defaultColWidth="7.2109375" defaultRowHeight="23.25" customHeight="1" x14ac:dyDescent="0.25"/>
  <cols>
    <col min="1" max="1" width="14.210937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7" width="7.2109375" style="147"/>
    <col min="8" max="8" width="10" style="147" bestFit="1" customWidth="1"/>
    <col min="9" max="9" width="11.78515625" style="147" customWidth="1"/>
    <col min="10" max="16384" width="7.2109375" style="147"/>
  </cols>
  <sheetData>
    <row r="1" spans="1:9" s="145" customFormat="1" ht="21" customHeight="1" x14ac:dyDescent="0.25">
      <c r="A1" s="108" t="s">
        <v>94</v>
      </c>
      <c r="C1" s="27"/>
      <c r="D1" s="27"/>
      <c r="E1" s="27"/>
      <c r="F1" s="27"/>
    </row>
    <row r="2" spans="1:9" ht="18" customHeight="1" thickBot="1" x14ac:dyDescent="0.3"/>
    <row r="3" spans="1:9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235" t="s">
        <v>36</v>
      </c>
      <c r="F3" s="173" t="s">
        <v>102</v>
      </c>
    </row>
    <row r="4" spans="1:9" ht="16.5" customHeight="1" x14ac:dyDescent="0.25">
      <c r="A4" s="148"/>
      <c r="B4" s="242"/>
      <c r="C4" s="242"/>
      <c r="D4" s="142" t="s">
        <v>98</v>
      </c>
      <c r="E4" s="236" t="s">
        <v>99</v>
      </c>
      <c r="F4" s="144" t="s">
        <v>100</v>
      </c>
    </row>
    <row r="5" spans="1:9" ht="23.25" customHeight="1" x14ac:dyDescent="0.25">
      <c r="A5" s="107" t="s">
        <v>128</v>
      </c>
      <c r="B5" s="203">
        <v>42445</v>
      </c>
      <c r="C5" s="204">
        <v>56876.166666666664</v>
      </c>
      <c r="D5" s="233">
        <v>22.019421860885274</v>
      </c>
      <c r="E5" s="204">
        <v>7746653</v>
      </c>
      <c r="F5" s="204">
        <v>136202</v>
      </c>
    </row>
    <row r="6" spans="1:9" ht="23.25" customHeight="1" x14ac:dyDescent="0.25">
      <c r="A6" s="107">
        <v>2</v>
      </c>
      <c r="B6" s="206">
        <v>42143</v>
      </c>
      <c r="C6" s="207">
        <v>55743</v>
      </c>
      <c r="D6" s="208">
        <v>21.6</v>
      </c>
      <c r="E6" s="204">
        <v>7601068</v>
      </c>
      <c r="F6" s="234">
        <v>136359</v>
      </c>
    </row>
    <row r="7" spans="1:9" s="159" customFormat="1" ht="23.25" customHeight="1" x14ac:dyDescent="0.25">
      <c r="A7" s="225">
        <v>3</v>
      </c>
      <c r="B7" s="210">
        <v>41923</v>
      </c>
      <c r="C7" s="216">
        <v>54724</v>
      </c>
      <c r="D7" s="211">
        <v>21.368215540804375</v>
      </c>
      <c r="E7" s="202">
        <v>7556077</v>
      </c>
      <c r="F7" s="202">
        <v>138076</v>
      </c>
      <c r="H7" s="232"/>
      <c r="I7" s="237"/>
    </row>
    <row r="8" spans="1:9" ht="23.25" customHeight="1" x14ac:dyDescent="0.25">
      <c r="A8" s="107" t="s">
        <v>51</v>
      </c>
      <c r="B8" s="206">
        <v>32029</v>
      </c>
      <c r="C8" s="207">
        <v>41452</v>
      </c>
      <c r="D8" s="208">
        <v>28.528561596696491</v>
      </c>
      <c r="E8" s="217">
        <v>5816644</v>
      </c>
      <c r="F8" s="234">
        <v>138746</v>
      </c>
      <c r="H8" s="240"/>
      <c r="I8" s="238"/>
    </row>
    <row r="9" spans="1:9" ht="23.25" customHeight="1" x14ac:dyDescent="0.25">
      <c r="A9" s="107" t="s">
        <v>52</v>
      </c>
      <c r="B9" s="206">
        <v>9894</v>
      </c>
      <c r="C9" s="207">
        <v>13272</v>
      </c>
      <c r="D9" s="208">
        <v>11.989159891598916</v>
      </c>
      <c r="E9" s="214">
        <v>1739433</v>
      </c>
      <c r="F9" s="214">
        <v>131060</v>
      </c>
      <c r="H9" s="239"/>
    </row>
    <row r="10" spans="1:9" ht="23.25" customHeight="1" x14ac:dyDescent="0.25">
      <c r="A10" s="107" t="s">
        <v>53</v>
      </c>
      <c r="B10" s="189">
        <v>713</v>
      </c>
      <c r="C10" s="191">
        <v>928</v>
      </c>
      <c r="D10" s="192">
        <v>12.1</v>
      </c>
      <c r="E10" s="214">
        <v>125051</v>
      </c>
      <c r="F10" s="190">
        <v>134754</v>
      </c>
      <c r="H10" s="232"/>
    </row>
    <row r="11" spans="1:9" ht="23.25" customHeight="1" x14ac:dyDescent="0.25">
      <c r="A11" s="107" t="s">
        <v>54</v>
      </c>
      <c r="B11" s="189">
        <v>754</v>
      </c>
      <c r="C11" s="191">
        <v>934</v>
      </c>
      <c r="D11" s="192">
        <v>11.8</v>
      </c>
      <c r="E11" s="214">
        <v>129620</v>
      </c>
      <c r="F11" s="190">
        <v>138779</v>
      </c>
    </row>
    <row r="12" spans="1:9" ht="23.25" customHeight="1" x14ac:dyDescent="0.25">
      <c r="A12" s="107" t="s">
        <v>55</v>
      </c>
      <c r="B12" s="189">
        <v>188</v>
      </c>
      <c r="C12" s="191">
        <v>220</v>
      </c>
      <c r="D12" s="192">
        <v>7</v>
      </c>
      <c r="E12" s="214">
        <v>30676</v>
      </c>
      <c r="F12" s="190">
        <v>139436</v>
      </c>
    </row>
    <row r="13" spans="1:9" ht="23.25" customHeight="1" x14ac:dyDescent="0.25">
      <c r="A13" s="107" t="s">
        <v>56</v>
      </c>
      <c r="B13" s="189">
        <v>2122</v>
      </c>
      <c r="C13" s="191">
        <v>2897</v>
      </c>
      <c r="D13" s="192">
        <v>16.2</v>
      </c>
      <c r="E13" s="214">
        <v>399325</v>
      </c>
      <c r="F13" s="190">
        <v>137841</v>
      </c>
    </row>
    <row r="14" spans="1:9" ht="23.25" customHeight="1" x14ac:dyDescent="0.25">
      <c r="A14" s="107" t="s">
        <v>57</v>
      </c>
      <c r="B14" s="189">
        <v>103</v>
      </c>
      <c r="C14" s="191">
        <v>113</v>
      </c>
      <c r="D14" s="192">
        <v>6.9</v>
      </c>
      <c r="E14" s="214">
        <v>16117</v>
      </c>
      <c r="F14" s="190">
        <v>142626</v>
      </c>
    </row>
    <row r="15" spans="1:9" ht="23.25" customHeight="1" x14ac:dyDescent="0.25">
      <c r="A15" s="107" t="s">
        <v>58</v>
      </c>
      <c r="B15" s="189">
        <v>544</v>
      </c>
      <c r="C15" s="191">
        <v>703</v>
      </c>
      <c r="D15" s="192">
        <v>8.1999999999999993</v>
      </c>
      <c r="E15" s="214">
        <v>87775</v>
      </c>
      <c r="F15" s="190">
        <v>124858</v>
      </c>
    </row>
    <row r="16" spans="1:9" ht="23.25" customHeight="1" x14ac:dyDescent="0.25">
      <c r="A16" s="107" t="s">
        <v>59</v>
      </c>
      <c r="B16" s="189">
        <v>590</v>
      </c>
      <c r="C16" s="191">
        <v>818</v>
      </c>
      <c r="D16" s="192">
        <v>11</v>
      </c>
      <c r="E16" s="214">
        <v>102265</v>
      </c>
      <c r="F16" s="190">
        <v>125019</v>
      </c>
    </row>
    <row r="17" spans="1:8" ht="23.25" customHeight="1" x14ac:dyDescent="0.25">
      <c r="A17" s="107" t="s">
        <v>60</v>
      </c>
      <c r="B17" s="189">
        <v>473</v>
      </c>
      <c r="C17" s="191">
        <v>654</v>
      </c>
      <c r="D17" s="192">
        <v>11.6</v>
      </c>
      <c r="E17" s="214">
        <v>84918</v>
      </c>
      <c r="F17" s="190">
        <v>129843</v>
      </c>
    </row>
    <row r="18" spans="1:8" ht="23.25" customHeight="1" x14ac:dyDescent="0.25">
      <c r="A18" s="107" t="s">
        <v>61</v>
      </c>
      <c r="B18" s="189">
        <v>701</v>
      </c>
      <c r="C18" s="191">
        <v>892</v>
      </c>
      <c r="D18" s="192">
        <v>11.1</v>
      </c>
      <c r="E18" s="214">
        <v>121441</v>
      </c>
      <c r="F18" s="190">
        <v>136145</v>
      </c>
      <c r="H18" s="232"/>
    </row>
    <row r="19" spans="1:8" ht="23.25" customHeight="1" x14ac:dyDescent="0.25">
      <c r="A19" s="107" t="s">
        <v>62</v>
      </c>
      <c r="B19" s="189">
        <v>1040</v>
      </c>
      <c r="C19" s="191">
        <v>1503</v>
      </c>
      <c r="D19" s="192">
        <v>21.5</v>
      </c>
      <c r="E19" s="214">
        <v>193339</v>
      </c>
      <c r="F19" s="190">
        <v>128635</v>
      </c>
    </row>
    <row r="20" spans="1:8" ht="23.25" customHeight="1" x14ac:dyDescent="0.25">
      <c r="A20" s="107" t="s">
        <v>63</v>
      </c>
      <c r="B20" s="189">
        <v>590</v>
      </c>
      <c r="C20" s="191">
        <v>733</v>
      </c>
      <c r="D20" s="192">
        <v>9.9</v>
      </c>
      <c r="E20" s="214">
        <v>94039</v>
      </c>
      <c r="F20" s="190">
        <v>128293</v>
      </c>
    </row>
    <row r="21" spans="1:8" ht="23.25" customHeight="1" x14ac:dyDescent="0.25">
      <c r="A21" s="107" t="s">
        <v>64</v>
      </c>
      <c r="B21" s="189">
        <v>361</v>
      </c>
      <c r="C21" s="191">
        <v>486</v>
      </c>
      <c r="D21" s="192">
        <v>9.6999999999999993</v>
      </c>
      <c r="E21" s="214">
        <v>59336</v>
      </c>
      <c r="F21" s="190">
        <v>122090</v>
      </c>
    </row>
    <row r="22" spans="1:8" ht="23.25" customHeight="1" x14ac:dyDescent="0.25">
      <c r="A22" s="107" t="s">
        <v>79</v>
      </c>
      <c r="B22" s="189">
        <v>289</v>
      </c>
      <c r="C22" s="191">
        <v>369</v>
      </c>
      <c r="D22" s="192">
        <v>11.8</v>
      </c>
      <c r="E22" s="214">
        <v>46042</v>
      </c>
      <c r="F22" s="190">
        <v>124774</v>
      </c>
    </row>
    <row r="23" spans="1:8" ht="23.25" customHeight="1" x14ac:dyDescent="0.25">
      <c r="A23" s="107" t="s">
        <v>86</v>
      </c>
      <c r="B23" s="189">
        <v>396</v>
      </c>
      <c r="C23" s="191">
        <v>567</v>
      </c>
      <c r="D23" s="192">
        <v>7.2</v>
      </c>
      <c r="E23" s="214">
        <v>68345</v>
      </c>
      <c r="F23" s="190">
        <v>120538</v>
      </c>
    </row>
    <row r="24" spans="1:8" ht="23.25" customHeight="1" x14ac:dyDescent="0.25">
      <c r="A24" s="107" t="s">
        <v>65</v>
      </c>
      <c r="B24" s="189">
        <v>8864</v>
      </c>
      <c r="C24" s="191">
        <v>11817</v>
      </c>
      <c r="D24" s="192">
        <v>12</v>
      </c>
      <c r="E24" s="214">
        <v>1558289</v>
      </c>
      <c r="F24" s="190">
        <v>131868</v>
      </c>
      <c r="H24" s="230"/>
    </row>
    <row r="25" spans="1:8" ht="23.25" customHeight="1" x14ac:dyDescent="0.25">
      <c r="A25" s="107" t="s">
        <v>66</v>
      </c>
      <c r="B25" s="189">
        <v>56</v>
      </c>
      <c r="C25" s="191">
        <v>76</v>
      </c>
      <c r="D25" s="192">
        <v>4.7</v>
      </c>
      <c r="E25" s="214">
        <v>4547</v>
      </c>
      <c r="F25" s="190">
        <v>59827</v>
      </c>
    </row>
    <row r="26" spans="1:8" ht="23.25" customHeight="1" x14ac:dyDescent="0.25">
      <c r="A26" s="218" t="s">
        <v>67</v>
      </c>
      <c r="B26" s="227" t="s">
        <v>126</v>
      </c>
      <c r="C26" s="228" t="s">
        <v>126</v>
      </c>
      <c r="D26" s="229" t="s">
        <v>126</v>
      </c>
      <c r="E26" s="204" t="s">
        <v>126</v>
      </c>
      <c r="F26" s="204" t="s">
        <v>126</v>
      </c>
    </row>
    <row r="27" spans="1:8" ht="23.25" customHeight="1" x14ac:dyDescent="0.25">
      <c r="A27" s="107" t="s">
        <v>68</v>
      </c>
      <c r="B27" s="189">
        <v>489</v>
      </c>
      <c r="C27" s="191">
        <v>709</v>
      </c>
      <c r="D27" s="192">
        <v>22.8</v>
      </c>
      <c r="E27" s="214">
        <v>43028</v>
      </c>
      <c r="F27" s="190">
        <v>60689</v>
      </c>
    </row>
    <row r="28" spans="1:8" ht="23.25" customHeight="1" x14ac:dyDescent="0.25">
      <c r="A28" s="107" t="s">
        <v>69</v>
      </c>
      <c r="B28" s="189">
        <v>260</v>
      </c>
      <c r="C28" s="191">
        <v>373</v>
      </c>
      <c r="D28" s="192">
        <v>8.6999999999999993</v>
      </c>
      <c r="E28" s="214">
        <v>19616</v>
      </c>
      <c r="F28" s="190">
        <v>52589</v>
      </c>
    </row>
    <row r="29" spans="1:8" ht="23.25" customHeight="1" x14ac:dyDescent="0.25">
      <c r="A29" s="107" t="s">
        <v>71</v>
      </c>
      <c r="B29" s="189">
        <v>97</v>
      </c>
      <c r="C29" s="191">
        <v>127</v>
      </c>
      <c r="D29" s="192">
        <v>10.1</v>
      </c>
      <c r="E29" s="214">
        <v>5778</v>
      </c>
      <c r="F29" s="190">
        <v>45493</v>
      </c>
    </row>
    <row r="30" spans="1:8" ht="23.25" customHeight="1" x14ac:dyDescent="0.25">
      <c r="A30" s="107" t="s">
        <v>73</v>
      </c>
      <c r="B30" s="189">
        <v>129</v>
      </c>
      <c r="C30" s="191">
        <v>173</v>
      </c>
      <c r="D30" s="192">
        <v>8</v>
      </c>
      <c r="E30" s="214">
        <v>7834</v>
      </c>
      <c r="F30" s="190">
        <v>45284</v>
      </c>
    </row>
    <row r="31" spans="1:8" ht="25.5" customHeight="1" x14ac:dyDescent="0.25">
      <c r="A31" s="139" t="s">
        <v>103</v>
      </c>
      <c r="B31" s="194"/>
      <c r="C31" s="193"/>
      <c r="D31" s="194"/>
      <c r="E31" s="214">
        <v>100342</v>
      </c>
      <c r="F31" s="190"/>
    </row>
    <row r="32" spans="1:8" ht="23.25" customHeight="1" thickBot="1" x14ac:dyDescent="0.3">
      <c r="A32" s="122" t="s">
        <v>76</v>
      </c>
      <c r="B32" s="195">
        <v>1031</v>
      </c>
      <c r="C32" s="197">
        <v>1458</v>
      </c>
      <c r="D32" s="198">
        <v>11.7</v>
      </c>
      <c r="E32" s="215">
        <v>181144</v>
      </c>
      <c r="F32" s="213">
        <v>124241</v>
      </c>
      <c r="H32" s="230"/>
    </row>
    <row r="33" spans="1:6" ht="23.25" customHeight="1" thickTop="1" x14ac:dyDescent="0.25">
      <c r="A33" s="243" t="s">
        <v>122</v>
      </c>
      <c r="B33" s="243"/>
      <c r="C33" s="243"/>
      <c r="D33" s="243"/>
      <c r="E33" s="243"/>
      <c r="F33" s="243"/>
    </row>
    <row r="34" spans="1:6" ht="23.25" customHeight="1" x14ac:dyDescent="0.25">
      <c r="A34" s="244"/>
      <c r="B34" s="244"/>
      <c r="C34" s="244"/>
      <c r="D34" s="244"/>
      <c r="E34" s="244"/>
      <c r="F34" s="244"/>
    </row>
    <row r="35" spans="1:6" ht="23.25" customHeight="1" x14ac:dyDescent="0.25">
      <c r="A35" s="245" t="s">
        <v>121</v>
      </c>
      <c r="B35" s="245"/>
      <c r="C35" s="245"/>
      <c r="D35" s="245"/>
      <c r="E35" s="245"/>
      <c r="F35" s="245"/>
    </row>
    <row r="36" spans="1:6" ht="23.25" customHeight="1" x14ac:dyDescent="0.25">
      <c r="A36" s="245"/>
      <c r="B36" s="245"/>
      <c r="C36" s="245"/>
      <c r="D36" s="245"/>
      <c r="E36" s="245"/>
      <c r="F36" s="245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G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3" customWidth="1"/>
    <col min="2" max="2" width="11.0703125" style="3" bestFit="1" customWidth="1"/>
    <col min="3" max="5" width="9.78515625" style="3" customWidth="1"/>
    <col min="6" max="7" width="11.78515625" style="3" customWidth="1"/>
    <col min="8" max="16384" width="8.78515625" style="3"/>
  </cols>
  <sheetData>
    <row r="1" spans="1:7" ht="20.25" customHeight="1" x14ac:dyDescent="0.25">
      <c r="C1" s="22" t="s">
        <v>29</v>
      </c>
      <c r="D1" s="23"/>
      <c r="E1" s="23"/>
      <c r="F1" s="23"/>
      <c r="G1" s="23"/>
    </row>
    <row r="2" spans="1:7" ht="13.5" thickBot="1" x14ac:dyDescent="0.3">
      <c r="B2" s="21" t="s">
        <v>42</v>
      </c>
    </row>
    <row r="3" spans="1:7" ht="15" customHeight="1" thickTop="1" x14ac:dyDescent="0.25">
      <c r="A3" s="4"/>
      <c r="B3" s="4"/>
      <c r="C3" s="262" t="s">
        <v>30</v>
      </c>
      <c r="D3" s="262" t="s">
        <v>31</v>
      </c>
      <c r="E3" s="262" t="s">
        <v>32</v>
      </c>
      <c r="F3" s="262" t="s">
        <v>36</v>
      </c>
      <c r="G3" s="256" t="s">
        <v>37</v>
      </c>
    </row>
    <row r="4" spans="1:7" ht="15" customHeight="1" x14ac:dyDescent="0.25">
      <c r="C4" s="263"/>
      <c r="D4" s="263"/>
      <c r="E4" s="263"/>
      <c r="F4" s="263"/>
      <c r="G4" s="257"/>
    </row>
    <row r="5" spans="1:7" ht="13.5" customHeight="1" x14ac:dyDescent="0.25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 x14ac:dyDescent="0.25">
      <c r="A6" s="258" t="s">
        <v>43</v>
      </c>
      <c r="B6" s="259"/>
      <c r="C6" s="9">
        <v>26011</v>
      </c>
      <c r="D6" s="10">
        <v>39587</v>
      </c>
      <c r="E6" s="18">
        <v>15</v>
      </c>
      <c r="F6" s="10">
        <v>5556801</v>
      </c>
      <c r="G6" s="10">
        <v>140369</v>
      </c>
    </row>
    <row r="7" spans="1:7" x14ac:dyDescent="0.25">
      <c r="A7" s="258">
        <v>14</v>
      </c>
      <c r="B7" s="259"/>
      <c r="C7" s="9">
        <v>27990</v>
      </c>
      <c r="D7" s="10">
        <v>42655</v>
      </c>
      <c r="E7" s="18">
        <v>16.100000000000001</v>
      </c>
      <c r="F7" s="11">
        <v>5870094</v>
      </c>
      <c r="G7" s="11">
        <v>137618</v>
      </c>
    </row>
    <row r="8" spans="1:7" x14ac:dyDescent="0.25">
      <c r="A8" s="260">
        <v>15</v>
      </c>
      <c r="B8" s="261"/>
      <c r="C8" s="24">
        <v>30039</v>
      </c>
      <c r="D8" s="25">
        <v>45808</v>
      </c>
      <c r="E8" s="26">
        <v>17.3</v>
      </c>
      <c r="F8" s="25">
        <v>6343516</v>
      </c>
      <c r="G8" s="25">
        <v>138481</v>
      </c>
    </row>
    <row r="9" spans="1:7" x14ac:dyDescent="0.25">
      <c r="A9" s="258" t="s">
        <v>6</v>
      </c>
      <c r="B9" s="259"/>
      <c r="C9" s="9">
        <v>23630</v>
      </c>
      <c r="D9" s="10">
        <v>35409</v>
      </c>
      <c r="E9" s="18">
        <v>24.2</v>
      </c>
      <c r="F9" s="10">
        <v>5042671</v>
      </c>
      <c r="G9" s="10">
        <v>142412</v>
      </c>
    </row>
    <row r="10" spans="1:7" x14ac:dyDescent="0.25">
      <c r="A10" s="258" t="s">
        <v>7</v>
      </c>
      <c r="B10" s="259"/>
      <c r="C10" s="9">
        <v>6409</v>
      </c>
      <c r="D10" s="10">
        <v>10400</v>
      </c>
      <c r="E10" s="18">
        <v>8.8000000000000007</v>
      </c>
      <c r="F10" s="10">
        <v>1300845</v>
      </c>
      <c r="G10" s="10">
        <v>125081</v>
      </c>
    </row>
    <row r="11" spans="1:7" x14ac:dyDescent="0.25">
      <c r="A11" s="5"/>
      <c r="B11" s="5" t="s">
        <v>8</v>
      </c>
      <c r="C11" s="9">
        <v>387</v>
      </c>
      <c r="D11" s="10">
        <v>552</v>
      </c>
      <c r="E11" s="18">
        <v>8.1</v>
      </c>
      <c r="F11" s="10">
        <v>69183</v>
      </c>
      <c r="G11" s="10">
        <v>125332</v>
      </c>
    </row>
    <row r="12" spans="1:7" x14ac:dyDescent="0.25">
      <c r="A12" s="5"/>
      <c r="B12" s="5" t="s">
        <v>9</v>
      </c>
      <c r="C12" s="9">
        <v>679</v>
      </c>
      <c r="D12" s="10">
        <v>1107</v>
      </c>
      <c r="E12" s="18">
        <v>11.8</v>
      </c>
      <c r="F12" s="10">
        <v>146633</v>
      </c>
      <c r="G12" s="10">
        <v>132460</v>
      </c>
    </row>
    <row r="13" spans="1:7" x14ac:dyDescent="0.25">
      <c r="A13" s="5"/>
      <c r="B13" s="5" t="s">
        <v>10</v>
      </c>
      <c r="C13" s="9">
        <v>154</v>
      </c>
      <c r="D13" s="10">
        <v>247</v>
      </c>
      <c r="E13" s="18">
        <v>6.4</v>
      </c>
      <c r="F13" s="10">
        <v>28123</v>
      </c>
      <c r="G13" s="10">
        <v>113858</v>
      </c>
    </row>
    <row r="14" spans="1:7" x14ac:dyDescent="0.25">
      <c r="A14" s="5"/>
      <c r="B14" s="5" t="s">
        <v>11</v>
      </c>
      <c r="C14" s="9">
        <v>1296</v>
      </c>
      <c r="D14" s="10">
        <v>2127</v>
      </c>
      <c r="E14" s="18">
        <v>11.3</v>
      </c>
      <c r="F14" s="10">
        <v>271265</v>
      </c>
      <c r="G14" s="10">
        <v>127534</v>
      </c>
    </row>
    <row r="15" spans="1:7" x14ac:dyDescent="0.25">
      <c r="A15" s="5"/>
      <c r="B15" s="5" t="s">
        <v>12</v>
      </c>
      <c r="C15" s="9">
        <v>138</v>
      </c>
      <c r="D15" s="10">
        <v>212</v>
      </c>
      <c r="E15" s="18">
        <v>9.4</v>
      </c>
      <c r="F15" s="10">
        <v>20202</v>
      </c>
      <c r="G15" s="10">
        <v>95292</v>
      </c>
    </row>
    <row r="16" spans="1:7" x14ac:dyDescent="0.25">
      <c r="A16" s="5"/>
      <c r="B16" s="5" t="s">
        <v>13</v>
      </c>
      <c r="C16" s="9">
        <v>396</v>
      </c>
      <c r="D16" s="10">
        <v>660</v>
      </c>
      <c r="E16" s="18">
        <v>7</v>
      </c>
      <c r="F16" s="10">
        <v>74191</v>
      </c>
      <c r="G16" s="10">
        <v>112411</v>
      </c>
    </row>
    <row r="17" spans="1:7" x14ac:dyDescent="0.25">
      <c r="A17" s="5"/>
      <c r="B17" s="5" t="s">
        <v>14</v>
      </c>
      <c r="C17" s="9">
        <v>375</v>
      </c>
      <c r="D17" s="10">
        <v>628</v>
      </c>
      <c r="E17" s="18">
        <v>7.6</v>
      </c>
      <c r="F17" s="10">
        <v>81055</v>
      </c>
      <c r="G17" s="10">
        <v>129068</v>
      </c>
    </row>
    <row r="18" spans="1:7" x14ac:dyDescent="0.25">
      <c r="A18" s="5"/>
      <c r="B18" s="5" t="s">
        <v>15</v>
      </c>
      <c r="C18" s="9">
        <v>224</v>
      </c>
      <c r="D18" s="10">
        <v>354</v>
      </c>
      <c r="E18" s="18">
        <v>6.6</v>
      </c>
      <c r="F18" s="10">
        <v>43808</v>
      </c>
      <c r="G18" s="10">
        <v>123751</v>
      </c>
    </row>
    <row r="19" spans="1:7" x14ac:dyDescent="0.25">
      <c r="A19" s="5"/>
      <c r="B19" s="5" t="s">
        <v>16</v>
      </c>
      <c r="C19" s="9">
        <v>393</v>
      </c>
      <c r="D19" s="10">
        <v>563</v>
      </c>
      <c r="E19" s="18">
        <v>7.2</v>
      </c>
      <c r="F19" s="10">
        <v>82407</v>
      </c>
      <c r="G19" s="10">
        <v>146371</v>
      </c>
    </row>
    <row r="20" spans="1:7" x14ac:dyDescent="0.25">
      <c r="A20" s="5"/>
      <c r="B20" s="5" t="s">
        <v>17</v>
      </c>
      <c r="C20" s="9">
        <v>567</v>
      </c>
      <c r="D20" s="10">
        <v>983</v>
      </c>
      <c r="E20" s="18">
        <v>13.2</v>
      </c>
      <c r="F20" s="10">
        <v>131460</v>
      </c>
      <c r="G20" s="10">
        <v>133733</v>
      </c>
    </row>
    <row r="21" spans="1:7" x14ac:dyDescent="0.25">
      <c r="A21" s="5"/>
      <c r="B21" s="5" t="s">
        <v>18</v>
      </c>
      <c r="C21" s="9">
        <v>391</v>
      </c>
      <c r="D21" s="10">
        <v>689</v>
      </c>
      <c r="E21" s="18">
        <v>11.3</v>
      </c>
      <c r="F21" s="10">
        <v>76559</v>
      </c>
      <c r="G21" s="10">
        <v>111116</v>
      </c>
    </row>
    <row r="22" spans="1:7" x14ac:dyDescent="0.25">
      <c r="A22" s="258" t="s">
        <v>19</v>
      </c>
      <c r="B22" s="259"/>
      <c r="C22" s="9">
        <v>5000</v>
      </c>
      <c r="D22" s="10">
        <v>8122</v>
      </c>
      <c r="E22" s="18">
        <v>9.5</v>
      </c>
      <c r="F22" s="10">
        <v>1024886</v>
      </c>
      <c r="G22" s="10">
        <v>126186</v>
      </c>
    </row>
    <row r="23" spans="1:7" x14ac:dyDescent="0.25">
      <c r="A23" s="5"/>
      <c r="B23" s="5" t="s">
        <v>20</v>
      </c>
      <c r="C23" s="9">
        <v>50</v>
      </c>
      <c r="D23" s="10">
        <v>96</v>
      </c>
      <c r="E23" s="18">
        <v>6.2</v>
      </c>
      <c r="F23" s="10">
        <v>6598</v>
      </c>
      <c r="G23" s="10">
        <v>68729</v>
      </c>
    </row>
    <row r="24" spans="1:7" x14ac:dyDescent="0.25">
      <c r="A24" s="5"/>
      <c r="B24" s="5" t="s">
        <v>21</v>
      </c>
      <c r="C24" s="9">
        <v>185</v>
      </c>
      <c r="D24" s="10">
        <v>348</v>
      </c>
      <c r="E24" s="18">
        <v>21.1</v>
      </c>
      <c r="F24" s="10">
        <v>23511</v>
      </c>
      <c r="G24" s="10">
        <v>67560</v>
      </c>
    </row>
    <row r="25" spans="1:7" x14ac:dyDescent="0.25">
      <c r="A25" s="5"/>
      <c r="B25" s="5" t="s">
        <v>22</v>
      </c>
      <c r="C25" s="9">
        <v>207</v>
      </c>
      <c r="D25" s="10">
        <v>352</v>
      </c>
      <c r="E25" s="18">
        <v>18.3</v>
      </c>
      <c r="F25" s="10">
        <v>19436</v>
      </c>
      <c r="G25" s="10">
        <v>55216</v>
      </c>
    </row>
    <row r="26" spans="1:7" x14ac:dyDescent="0.25">
      <c r="A26" s="5"/>
      <c r="B26" s="5" t="s">
        <v>23</v>
      </c>
      <c r="C26" s="9">
        <v>347</v>
      </c>
      <c r="D26" s="10">
        <v>547</v>
      </c>
      <c r="E26" s="18">
        <v>5.2</v>
      </c>
      <c r="F26" s="10">
        <v>31328</v>
      </c>
      <c r="G26" s="10">
        <v>57272</v>
      </c>
    </row>
    <row r="27" spans="1:7" x14ac:dyDescent="0.25">
      <c r="A27" s="5"/>
      <c r="B27" s="5" t="s">
        <v>24</v>
      </c>
      <c r="C27" s="9">
        <v>51</v>
      </c>
      <c r="D27" s="10">
        <v>78</v>
      </c>
      <c r="E27" s="18">
        <v>6.8</v>
      </c>
      <c r="F27" s="10">
        <v>3546</v>
      </c>
      <c r="G27" s="10">
        <v>45462</v>
      </c>
    </row>
    <row r="28" spans="1:7" x14ac:dyDescent="0.25">
      <c r="A28" s="5"/>
      <c r="B28" s="5" t="s">
        <v>25</v>
      </c>
      <c r="C28" s="9">
        <v>211</v>
      </c>
      <c r="D28" s="10">
        <v>319</v>
      </c>
      <c r="E28" s="18">
        <v>6.5</v>
      </c>
      <c r="F28" s="10">
        <v>15923</v>
      </c>
      <c r="G28" s="10">
        <v>49915</v>
      </c>
    </row>
    <row r="29" spans="1:7" x14ac:dyDescent="0.25">
      <c r="A29" s="5"/>
      <c r="B29" s="5" t="s">
        <v>26</v>
      </c>
      <c r="C29" s="9">
        <v>73</v>
      </c>
      <c r="D29" s="10">
        <v>87</v>
      </c>
      <c r="E29" s="18">
        <v>6</v>
      </c>
      <c r="F29" s="10">
        <v>3511</v>
      </c>
      <c r="G29" s="10">
        <v>40356</v>
      </c>
    </row>
    <row r="30" spans="1:7" x14ac:dyDescent="0.25">
      <c r="A30" s="5"/>
      <c r="B30" s="5" t="s">
        <v>27</v>
      </c>
      <c r="C30" s="9">
        <v>91</v>
      </c>
      <c r="D30" s="10">
        <v>145</v>
      </c>
      <c r="E30" s="18">
        <v>5.2</v>
      </c>
      <c r="F30" s="10">
        <v>6047</v>
      </c>
      <c r="G30" s="10">
        <v>41703</v>
      </c>
    </row>
    <row r="31" spans="1:7" x14ac:dyDescent="0.25">
      <c r="A31" s="5"/>
      <c r="B31" s="5" t="s">
        <v>28</v>
      </c>
      <c r="C31" s="9">
        <v>194</v>
      </c>
      <c r="D31" s="10">
        <v>306</v>
      </c>
      <c r="E31" s="18">
        <v>4.8</v>
      </c>
      <c r="F31" s="10">
        <v>14553</v>
      </c>
      <c r="G31" s="10">
        <v>47559</v>
      </c>
    </row>
    <row r="32" spans="1:7" ht="26" x14ac:dyDescent="0.25">
      <c r="A32" s="8"/>
      <c r="B32" s="8" t="s">
        <v>38</v>
      </c>
      <c r="C32" s="6"/>
      <c r="D32" s="7"/>
      <c r="E32" s="18"/>
      <c r="F32" s="14">
        <v>151507</v>
      </c>
      <c r="G32" s="7"/>
    </row>
    <row r="33" spans="1:7" ht="13.5" thickBot="1" x14ac:dyDescent="0.3">
      <c r="A33" s="254" t="s">
        <v>33</v>
      </c>
      <c r="B33" s="255"/>
      <c r="C33" s="12">
        <v>1409</v>
      </c>
      <c r="D33" s="13">
        <v>2278</v>
      </c>
      <c r="E33" s="19">
        <v>7</v>
      </c>
      <c r="F33" s="13">
        <v>275959</v>
      </c>
      <c r="G33" s="13">
        <v>121141</v>
      </c>
    </row>
  </sheetData>
  <mergeCells count="12">
    <mergeCell ref="A33:B33"/>
    <mergeCell ref="G3:G4"/>
    <mergeCell ref="A6:B6"/>
    <mergeCell ref="A7:B7"/>
    <mergeCell ref="A8:B8"/>
    <mergeCell ref="C3:C4"/>
    <mergeCell ref="D3:D4"/>
    <mergeCell ref="E3:E4"/>
    <mergeCell ref="F3:F4"/>
    <mergeCell ref="A9:B9"/>
    <mergeCell ref="A10:B10"/>
    <mergeCell ref="A22:B22"/>
  </mergeCells>
  <phoneticPr fontId="1"/>
  <pageMargins left="0.87" right="0.75" top="0.87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G33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8515625" defaultRowHeight="13" x14ac:dyDescent="0.25"/>
  <cols>
    <col min="1" max="1" width="2.7109375" style="3" customWidth="1"/>
    <col min="2" max="2" width="11.0703125" style="3" bestFit="1" customWidth="1"/>
    <col min="3" max="5" width="9.78515625" style="3" customWidth="1"/>
    <col min="6" max="7" width="11.78515625" style="3" customWidth="1"/>
    <col min="8" max="16384" width="8.78515625" style="3"/>
  </cols>
  <sheetData>
    <row r="1" spans="1:7" ht="20.25" customHeight="1" x14ac:dyDescent="0.25">
      <c r="C1" s="22" t="s">
        <v>29</v>
      </c>
      <c r="D1" s="23"/>
      <c r="E1" s="23"/>
      <c r="F1" s="23"/>
      <c r="G1" s="23"/>
    </row>
    <row r="2" spans="1:7" ht="13.5" thickBot="1" x14ac:dyDescent="0.3">
      <c r="B2" s="21" t="s">
        <v>41</v>
      </c>
    </row>
    <row r="3" spans="1:7" ht="15" customHeight="1" thickTop="1" x14ac:dyDescent="0.25">
      <c r="A3" s="4"/>
      <c r="B3" s="4"/>
      <c r="C3" s="262" t="s">
        <v>30</v>
      </c>
      <c r="D3" s="262" t="s">
        <v>31</v>
      </c>
      <c r="E3" s="262" t="s">
        <v>32</v>
      </c>
      <c r="F3" s="262" t="s">
        <v>36</v>
      </c>
      <c r="G3" s="256" t="s">
        <v>37</v>
      </c>
    </row>
    <row r="4" spans="1:7" ht="15" customHeight="1" x14ac:dyDescent="0.25">
      <c r="C4" s="263"/>
      <c r="D4" s="263"/>
      <c r="E4" s="263"/>
      <c r="F4" s="263"/>
      <c r="G4" s="257"/>
    </row>
    <row r="5" spans="1:7" ht="13.5" customHeight="1" x14ac:dyDescent="0.25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 x14ac:dyDescent="0.25">
      <c r="A6" s="258" t="s">
        <v>39</v>
      </c>
      <c r="B6" s="259"/>
      <c r="C6" s="9">
        <v>24682</v>
      </c>
      <c r="D6" s="10">
        <v>37705</v>
      </c>
      <c r="E6" s="18">
        <v>14.3</v>
      </c>
      <c r="F6" s="10">
        <v>5286640</v>
      </c>
      <c r="G6" s="10">
        <v>140211</v>
      </c>
    </row>
    <row r="7" spans="1:7" x14ac:dyDescent="0.25">
      <c r="A7" s="258">
        <v>13</v>
      </c>
      <c r="B7" s="259"/>
      <c r="C7" s="9">
        <v>26011</v>
      </c>
      <c r="D7" s="10">
        <v>39587</v>
      </c>
      <c r="E7" s="18">
        <v>15</v>
      </c>
      <c r="F7" s="11">
        <v>5556801</v>
      </c>
      <c r="G7" s="11">
        <v>140369</v>
      </c>
    </row>
    <row r="8" spans="1:7" x14ac:dyDescent="0.25">
      <c r="A8" s="260">
        <v>14</v>
      </c>
      <c r="B8" s="261"/>
      <c r="C8" s="24">
        <v>27990</v>
      </c>
      <c r="D8" s="25">
        <v>42655</v>
      </c>
      <c r="E8" s="26">
        <v>16.100000000000001</v>
      </c>
      <c r="F8" s="25">
        <v>5870094</v>
      </c>
      <c r="G8" s="25">
        <v>137618</v>
      </c>
    </row>
    <row r="9" spans="1:7" x14ac:dyDescent="0.25">
      <c r="A9" s="258" t="s">
        <v>6</v>
      </c>
      <c r="B9" s="259"/>
      <c r="C9" s="9">
        <v>22168</v>
      </c>
      <c r="D9" s="10">
        <v>33273</v>
      </c>
      <c r="E9" s="18">
        <v>22.7</v>
      </c>
      <c r="F9" s="10">
        <v>4697020</v>
      </c>
      <c r="G9" s="10">
        <v>141166</v>
      </c>
    </row>
    <row r="10" spans="1:7" x14ac:dyDescent="0.25">
      <c r="A10" s="258" t="s">
        <v>7</v>
      </c>
      <c r="B10" s="259"/>
      <c r="C10" s="9">
        <v>5822</v>
      </c>
      <c r="D10" s="10">
        <v>9382</v>
      </c>
      <c r="E10" s="18">
        <v>8</v>
      </c>
      <c r="F10" s="10">
        <v>1173074</v>
      </c>
      <c r="G10" s="10">
        <v>125035</v>
      </c>
    </row>
    <row r="11" spans="1:7" x14ac:dyDescent="0.25">
      <c r="A11" s="5"/>
      <c r="B11" s="5" t="s">
        <v>8</v>
      </c>
      <c r="C11" s="9">
        <v>379</v>
      </c>
      <c r="D11" s="10">
        <v>540</v>
      </c>
      <c r="E11" s="18">
        <v>7.9</v>
      </c>
      <c r="F11" s="10">
        <v>74856</v>
      </c>
      <c r="G11" s="10">
        <v>138622</v>
      </c>
    </row>
    <row r="12" spans="1:7" x14ac:dyDescent="0.25">
      <c r="A12" s="5"/>
      <c r="B12" s="5" t="s">
        <v>9</v>
      </c>
      <c r="C12" s="9">
        <v>573</v>
      </c>
      <c r="D12" s="10">
        <v>902</v>
      </c>
      <c r="E12" s="18">
        <v>9.6</v>
      </c>
      <c r="F12" s="10">
        <v>128646</v>
      </c>
      <c r="G12" s="10">
        <v>142623</v>
      </c>
    </row>
    <row r="13" spans="1:7" x14ac:dyDescent="0.25">
      <c r="A13" s="5"/>
      <c r="B13" s="5" t="s">
        <v>10</v>
      </c>
      <c r="C13" s="9">
        <v>152</v>
      </c>
      <c r="D13" s="10">
        <v>244</v>
      </c>
      <c r="E13" s="18">
        <v>6.3</v>
      </c>
      <c r="F13" s="10">
        <v>28527</v>
      </c>
      <c r="G13" s="10">
        <v>116914</v>
      </c>
    </row>
    <row r="14" spans="1:7" x14ac:dyDescent="0.25">
      <c r="A14" s="5"/>
      <c r="B14" s="5" t="s">
        <v>11</v>
      </c>
      <c r="C14" s="9">
        <v>1157</v>
      </c>
      <c r="D14" s="10">
        <v>1887</v>
      </c>
      <c r="E14" s="18">
        <v>10</v>
      </c>
      <c r="F14" s="10">
        <v>234957</v>
      </c>
      <c r="G14" s="10">
        <v>124514</v>
      </c>
    </row>
    <row r="15" spans="1:7" x14ac:dyDescent="0.25">
      <c r="A15" s="5"/>
      <c r="B15" s="5" t="s">
        <v>12</v>
      </c>
      <c r="C15" s="9">
        <v>126</v>
      </c>
      <c r="D15" s="10">
        <v>188</v>
      </c>
      <c r="E15" s="18">
        <v>8.3000000000000007</v>
      </c>
      <c r="F15" s="10">
        <v>19426</v>
      </c>
      <c r="G15" s="10">
        <v>103330</v>
      </c>
    </row>
    <row r="16" spans="1:7" x14ac:dyDescent="0.25">
      <c r="A16" s="5"/>
      <c r="B16" s="5" t="s">
        <v>13</v>
      </c>
      <c r="C16" s="9">
        <v>366</v>
      </c>
      <c r="D16" s="10">
        <v>612</v>
      </c>
      <c r="E16" s="18">
        <v>6.5</v>
      </c>
      <c r="F16" s="10">
        <v>64332</v>
      </c>
      <c r="G16" s="10">
        <v>105118</v>
      </c>
    </row>
    <row r="17" spans="1:7" x14ac:dyDescent="0.25">
      <c r="A17" s="5"/>
      <c r="B17" s="5" t="s">
        <v>14</v>
      </c>
      <c r="C17" s="9">
        <v>319</v>
      </c>
      <c r="D17" s="10">
        <v>540</v>
      </c>
      <c r="E17" s="18">
        <v>6.5</v>
      </c>
      <c r="F17" s="10">
        <v>65826</v>
      </c>
      <c r="G17" s="10">
        <v>121900</v>
      </c>
    </row>
    <row r="18" spans="1:7" x14ac:dyDescent="0.25">
      <c r="A18" s="5"/>
      <c r="B18" s="5" t="s">
        <v>15</v>
      </c>
      <c r="C18" s="9">
        <v>215</v>
      </c>
      <c r="D18" s="10">
        <v>351</v>
      </c>
      <c r="E18" s="18">
        <v>6.6</v>
      </c>
      <c r="F18" s="10">
        <v>42425</v>
      </c>
      <c r="G18" s="10">
        <v>120869</v>
      </c>
    </row>
    <row r="19" spans="1:7" x14ac:dyDescent="0.25">
      <c r="A19" s="5"/>
      <c r="B19" s="5" t="s">
        <v>16</v>
      </c>
      <c r="C19" s="9">
        <v>368</v>
      </c>
      <c r="D19" s="10">
        <v>538</v>
      </c>
      <c r="E19" s="18">
        <v>6.9</v>
      </c>
      <c r="F19" s="10">
        <v>80687</v>
      </c>
      <c r="G19" s="10">
        <v>149976</v>
      </c>
    </row>
    <row r="20" spans="1:7" x14ac:dyDescent="0.25">
      <c r="A20" s="5"/>
      <c r="B20" s="5" t="s">
        <v>17</v>
      </c>
      <c r="C20" s="9">
        <v>499</v>
      </c>
      <c r="D20" s="10">
        <v>847</v>
      </c>
      <c r="E20" s="18">
        <v>11.4</v>
      </c>
      <c r="F20" s="10">
        <v>109647</v>
      </c>
      <c r="G20" s="10">
        <v>129453</v>
      </c>
    </row>
    <row r="21" spans="1:7" x14ac:dyDescent="0.25">
      <c r="A21" s="5"/>
      <c r="B21" s="5" t="s">
        <v>18</v>
      </c>
      <c r="C21" s="9">
        <v>364</v>
      </c>
      <c r="D21" s="10">
        <v>649</v>
      </c>
      <c r="E21" s="18">
        <v>10.7</v>
      </c>
      <c r="F21" s="10">
        <v>64966</v>
      </c>
      <c r="G21" s="10">
        <v>100102</v>
      </c>
    </row>
    <row r="22" spans="1:7" x14ac:dyDescent="0.25">
      <c r="A22" s="258" t="s">
        <v>19</v>
      </c>
      <c r="B22" s="259"/>
      <c r="C22" s="9">
        <v>4517</v>
      </c>
      <c r="D22" s="10">
        <v>7299</v>
      </c>
      <c r="E22" s="18">
        <v>8.5</v>
      </c>
      <c r="F22" s="10">
        <v>914295</v>
      </c>
      <c r="G22" s="10">
        <v>125263</v>
      </c>
    </row>
    <row r="23" spans="1:7" x14ac:dyDescent="0.25">
      <c r="A23" s="5"/>
      <c r="B23" s="5" t="s">
        <v>20</v>
      </c>
      <c r="C23" s="9">
        <v>42</v>
      </c>
      <c r="D23" s="10">
        <v>77</v>
      </c>
      <c r="E23" s="18">
        <v>5</v>
      </c>
      <c r="F23" s="10">
        <v>5378</v>
      </c>
      <c r="G23" s="10">
        <v>69844</v>
      </c>
    </row>
    <row r="24" spans="1:7" x14ac:dyDescent="0.25">
      <c r="A24" s="5"/>
      <c r="B24" s="5" t="s">
        <v>21</v>
      </c>
      <c r="C24" s="9">
        <v>159</v>
      </c>
      <c r="D24" s="10">
        <v>297</v>
      </c>
      <c r="E24" s="18">
        <v>17.8</v>
      </c>
      <c r="F24" s="10">
        <v>20880</v>
      </c>
      <c r="G24" s="10">
        <v>70303</v>
      </c>
    </row>
    <row r="25" spans="1:7" x14ac:dyDescent="0.25">
      <c r="A25" s="5"/>
      <c r="B25" s="5" t="s">
        <v>22</v>
      </c>
      <c r="C25" s="9">
        <v>193</v>
      </c>
      <c r="D25" s="10">
        <v>321</v>
      </c>
      <c r="E25" s="18">
        <v>16.8</v>
      </c>
      <c r="F25" s="10">
        <v>17952</v>
      </c>
      <c r="G25" s="10">
        <v>55925</v>
      </c>
    </row>
    <row r="26" spans="1:7" x14ac:dyDescent="0.25">
      <c r="A26" s="5"/>
      <c r="B26" s="5" t="s">
        <v>23</v>
      </c>
      <c r="C26" s="9">
        <v>327</v>
      </c>
      <c r="D26" s="10">
        <v>516</v>
      </c>
      <c r="E26" s="18">
        <v>5</v>
      </c>
      <c r="F26" s="10">
        <v>29712</v>
      </c>
      <c r="G26" s="10">
        <v>57581</v>
      </c>
    </row>
    <row r="27" spans="1:7" x14ac:dyDescent="0.25">
      <c r="A27" s="5"/>
      <c r="B27" s="5" t="s">
        <v>24</v>
      </c>
      <c r="C27" s="9">
        <v>49</v>
      </c>
      <c r="D27" s="10">
        <v>77</v>
      </c>
      <c r="E27" s="18">
        <v>6.7</v>
      </c>
      <c r="F27" s="10">
        <v>3244</v>
      </c>
      <c r="G27" s="10">
        <v>42130</v>
      </c>
    </row>
    <row r="28" spans="1:7" x14ac:dyDescent="0.25">
      <c r="A28" s="5"/>
      <c r="B28" s="5" t="s">
        <v>25</v>
      </c>
      <c r="C28" s="9">
        <v>199</v>
      </c>
      <c r="D28" s="10">
        <v>295</v>
      </c>
      <c r="E28" s="18">
        <v>5.9</v>
      </c>
      <c r="F28" s="10">
        <v>15246</v>
      </c>
      <c r="G28" s="10">
        <v>51681</v>
      </c>
    </row>
    <row r="29" spans="1:7" x14ac:dyDescent="0.25">
      <c r="A29" s="5"/>
      <c r="B29" s="5" t="s">
        <v>26</v>
      </c>
      <c r="C29" s="9">
        <v>71</v>
      </c>
      <c r="D29" s="10">
        <v>87</v>
      </c>
      <c r="E29" s="18">
        <v>5.9</v>
      </c>
      <c r="F29" s="10">
        <v>3572</v>
      </c>
      <c r="G29" s="10">
        <v>41057</v>
      </c>
    </row>
    <row r="30" spans="1:7" x14ac:dyDescent="0.25">
      <c r="A30" s="5"/>
      <c r="B30" s="5" t="s">
        <v>27</v>
      </c>
      <c r="C30" s="9">
        <v>87</v>
      </c>
      <c r="D30" s="10">
        <v>136</v>
      </c>
      <c r="E30" s="18">
        <v>4.8</v>
      </c>
      <c r="F30" s="10">
        <v>5557</v>
      </c>
      <c r="G30" s="10">
        <v>40860</v>
      </c>
    </row>
    <row r="31" spans="1:7" x14ac:dyDescent="0.25">
      <c r="A31" s="5"/>
      <c r="B31" s="5" t="s">
        <v>28</v>
      </c>
      <c r="C31" s="9">
        <v>178</v>
      </c>
      <c r="D31" s="10">
        <v>279</v>
      </c>
      <c r="E31" s="18">
        <v>4.3</v>
      </c>
      <c r="F31" s="10">
        <v>12841</v>
      </c>
      <c r="G31" s="10">
        <v>46025</v>
      </c>
    </row>
    <row r="32" spans="1:7" ht="26" x14ac:dyDescent="0.25">
      <c r="A32" s="8"/>
      <c r="B32" s="8" t="s">
        <v>38</v>
      </c>
      <c r="C32" s="6"/>
      <c r="D32" s="7"/>
      <c r="E32" s="18"/>
      <c r="F32" s="14">
        <v>144397</v>
      </c>
      <c r="G32" s="7"/>
    </row>
    <row r="33" spans="1:7" ht="13.5" thickBot="1" x14ac:dyDescent="0.3">
      <c r="A33" s="254" t="s">
        <v>33</v>
      </c>
      <c r="B33" s="255"/>
      <c r="C33" s="12">
        <v>1305</v>
      </c>
      <c r="D33" s="13">
        <v>2083</v>
      </c>
      <c r="E33" s="19">
        <v>6.5</v>
      </c>
      <c r="F33" s="13">
        <v>258779</v>
      </c>
      <c r="G33" s="13">
        <v>124234</v>
      </c>
    </row>
  </sheetData>
  <mergeCells count="12">
    <mergeCell ref="A33:B33"/>
    <mergeCell ref="G3:G4"/>
    <mergeCell ref="A6:B6"/>
    <mergeCell ref="A7:B7"/>
    <mergeCell ref="A8:B8"/>
    <mergeCell ref="C3:C4"/>
    <mergeCell ref="D3:D4"/>
    <mergeCell ref="E3:E4"/>
    <mergeCell ref="F3:F4"/>
    <mergeCell ref="A9:B9"/>
    <mergeCell ref="A10:B10"/>
    <mergeCell ref="A22:B22"/>
  </mergeCells>
  <phoneticPr fontId="1"/>
  <pageMargins left="0.75" right="0.75" top="1" bottom="0.8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>
    <pageSetUpPr fitToPage="1"/>
  </sheetPr>
  <dimension ref="A1:G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3" customWidth="1"/>
    <col min="2" max="2" width="11.0703125" style="3" bestFit="1" customWidth="1"/>
    <col min="3" max="5" width="9.78515625" style="3" customWidth="1"/>
    <col min="6" max="7" width="11.78515625" style="3" customWidth="1"/>
    <col min="8" max="16384" width="8.78515625" style="3"/>
  </cols>
  <sheetData>
    <row r="1" spans="1:7" ht="20.25" customHeight="1" x14ac:dyDescent="0.25">
      <c r="C1" s="22" t="s">
        <v>29</v>
      </c>
      <c r="D1" s="23"/>
      <c r="E1" s="23"/>
      <c r="F1" s="23"/>
      <c r="G1" s="23"/>
    </row>
    <row r="2" spans="1:7" ht="13.5" thickBot="1" x14ac:dyDescent="0.3">
      <c r="B2" s="21" t="s">
        <v>40</v>
      </c>
    </row>
    <row r="3" spans="1:7" ht="15" customHeight="1" thickTop="1" x14ac:dyDescent="0.25">
      <c r="A3" s="4"/>
      <c r="B3" s="4"/>
      <c r="C3" s="262" t="s">
        <v>30</v>
      </c>
      <c r="D3" s="262" t="s">
        <v>31</v>
      </c>
      <c r="E3" s="262" t="s">
        <v>32</v>
      </c>
      <c r="F3" s="262" t="s">
        <v>36</v>
      </c>
      <c r="G3" s="256" t="s">
        <v>37</v>
      </c>
    </row>
    <row r="4" spans="1:7" ht="15" customHeight="1" x14ac:dyDescent="0.25">
      <c r="C4" s="263"/>
      <c r="D4" s="263"/>
      <c r="E4" s="263"/>
      <c r="F4" s="263"/>
      <c r="G4" s="257"/>
    </row>
    <row r="5" spans="1:7" ht="13.5" customHeight="1" x14ac:dyDescent="0.25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 x14ac:dyDescent="0.25">
      <c r="A6" s="258" t="s">
        <v>5</v>
      </c>
      <c r="B6" s="259"/>
      <c r="C6" s="9">
        <v>23739</v>
      </c>
      <c r="D6" s="10">
        <v>36371</v>
      </c>
      <c r="E6" s="18">
        <v>13.8</v>
      </c>
      <c r="F6" s="10">
        <v>5202377</v>
      </c>
      <c r="G6" s="10">
        <v>143032</v>
      </c>
    </row>
    <row r="7" spans="1:7" x14ac:dyDescent="0.25">
      <c r="A7" s="258">
        <v>12</v>
      </c>
      <c r="B7" s="259"/>
      <c r="C7" s="9">
        <v>24682</v>
      </c>
      <c r="D7" s="10">
        <v>37705</v>
      </c>
      <c r="E7" s="18">
        <v>14.3</v>
      </c>
      <c r="F7" s="11">
        <v>5286640</v>
      </c>
      <c r="G7" s="11">
        <v>140211</v>
      </c>
    </row>
    <row r="8" spans="1:7" x14ac:dyDescent="0.25">
      <c r="A8" s="260">
        <v>13</v>
      </c>
      <c r="B8" s="261"/>
      <c r="C8" s="24">
        <v>26011</v>
      </c>
      <c r="D8" s="25">
        <v>39587</v>
      </c>
      <c r="E8" s="26">
        <v>21.1</v>
      </c>
      <c r="F8" s="25">
        <v>5556801</v>
      </c>
      <c r="G8" s="25">
        <v>140369</v>
      </c>
    </row>
    <row r="9" spans="1:7" x14ac:dyDescent="0.25">
      <c r="A9" s="258" t="s">
        <v>6</v>
      </c>
      <c r="B9" s="259"/>
      <c r="C9" s="9">
        <v>20635</v>
      </c>
      <c r="D9" s="10">
        <v>30997</v>
      </c>
      <c r="E9" s="18">
        <v>15</v>
      </c>
      <c r="F9" s="10">
        <v>4443379</v>
      </c>
      <c r="G9" s="10">
        <v>143349</v>
      </c>
    </row>
    <row r="10" spans="1:7" x14ac:dyDescent="0.25">
      <c r="A10" s="258" t="s">
        <v>7</v>
      </c>
      <c r="B10" s="259"/>
      <c r="C10" s="9">
        <v>5377</v>
      </c>
      <c r="D10" s="10">
        <v>8590</v>
      </c>
      <c r="E10" s="18">
        <v>7.3</v>
      </c>
      <c r="F10" s="10">
        <v>1113422</v>
      </c>
      <c r="G10" s="10">
        <v>129618</v>
      </c>
    </row>
    <row r="11" spans="1:7" x14ac:dyDescent="0.25">
      <c r="A11" s="5"/>
      <c r="B11" s="5" t="s">
        <v>8</v>
      </c>
      <c r="C11" s="9">
        <v>367</v>
      </c>
      <c r="D11" s="10">
        <v>540</v>
      </c>
      <c r="E11" s="18">
        <v>7.9</v>
      </c>
      <c r="F11" s="10">
        <v>76467</v>
      </c>
      <c r="G11" s="10">
        <v>141606</v>
      </c>
    </row>
    <row r="12" spans="1:7" x14ac:dyDescent="0.25">
      <c r="A12" s="5"/>
      <c r="B12" s="5" t="s">
        <v>9</v>
      </c>
      <c r="C12" s="9">
        <v>505</v>
      </c>
      <c r="D12" s="10">
        <v>767</v>
      </c>
      <c r="E12" s="18">
        <v>8.1</v>
      </c>
      <c r="F12" s="10">
        <v>115505</v>
      </c>
      <c r="G12" s="10">
        <v>150593</v>
      </c>
    </row>
    <row r="13" spans="1:7" x14ac:dyDescent="0.25">
      <c r="A13" s="5"/>
      <c r="B13" s="5" t="s">
        <v>10</v>
      </c>
      <c r="C13" s="9">
        <v>144</v>
      </c>
      <c r="D13" s="10">
        <v>233</v>
      </c>
      <c r="E13" s="18">
        <v>6</v>
      </c>
      <c r="F13" s="10">
        <v>24048</v>
      </c>
      <c r="G13" s="10">
        <v>103210</v>
      </c>
    </row>
    <row r="14" spans="1:7" x14ac:dyDescent="0.25">
      <c r="A14" s="5"/>
      <c r="B14" s="5" t="s">
        <v>11</v>
      </c>
      <c r="C14" s="9">
        <v>1084</v>
      </c>
      <c r="D14" s="10">
        <v>1792</v>
      </c>
      <c r="E14" s="18">
        <v>9.5</v>
      </c>
      <c r="F14" s="10">
        <v>233422</v>
      </c>
      <c r="G14" s="10">
        <v>130258</v>
      </c>
    </row>
    <row r="15" spans="1:7" x14ac:dyDescent="0.25">
      <c r="A15" s="5"/>
      <c r="B15" s="5" t="s">
        <v>12</v>
      </c>
      <c r="C15" s="9">
        <v>119</v>
      </c>
      <c r="D15" s="10">
        <v>177</v>
      </c>
      <c r="E15" s="18">
        <v>7.7</v>
      </c>
      <c r="F15" s="10">
        <v>19682</v>
      </c>
      <c r="G15" s="10">
        <v>111198</v>
      </c>
    </row>
    <row r="16" spans="1:7" x14ac:dyDescent="0.25">
      <c r="A16" s="5"/>
      <c r="B16" s="5" t="s">
        <v>13</v>
      </c>
      <c r="C16" s="9">
        <v>332</v>
      </c>
      <c r="D16" s="10">
        <v>561</v>
      </c>
      <c r="E16" s="18">
        <v>5.9</v>
      </c>
      <c r="F16" s="10">
        <v>64196</v>
      </c>
      <c r="G16" s="10">
        <v>114431</v>
      </c>
    </row>
    <row r="17" spans="1:7" x14ac:dyDescent="0.25">
      <c r="A17" s="5"/>
      <c r="B17" s="5" t="s">
        <v>14</v>
      </c>
      <c r="C17" s="9">
        <v>287</v>
      </c>
      <c r="D17" s="10">
        <v>475</v>
      </c>
      <c r="E17" s="18">
        <v>5.7</v>
      </c>
      <c r="F17" s="10">
        <v>62904</v>
      </c>
      <c r="G17" s="10">
        <v>132429</v>
      </c>
    </row>
    <row r="18" spans="1:7" x14ac:dyDescent="0.25">
      <c r="A18" s="5"/>
      <c r="B18" s="5" t="s">
        <v>15</v>
      </c>
      <c r="C18" s="9">
        <v>212</v>
      </c>
      <c r="D18" s="10">
        <v>341</v>
      </c>
      <c r="E18" s="18">
        <v>6.4</v>
      </c>
      <c r="F18" s="10">
        <v>42366</v>
      </c>
      <c r="G18" s="10">
        <v>124240</v>
      </c>
    </row>
    <row r="19" spans="1:7" x14ac:dyDescent="0.25">
      <c r="A19" s="5"/>
      <c r="B19" s="5" t="s">
        <v>16</v>
      </c>
      <c r="C19" s="9">
        <v>351</v>
      </c>
      <c r="D19" s="10">
        <v>503</v>
      </c>
      <c r="E19" s="18">
        <v>6.5</v>
      </c>
      <c r="F19" s="10">
        <v>74747</v>
      </c>
      <c r="G19" s="10">
        <v>148602</v>
      </c>
    </row>
    <row r="20" spans="1:7" x14ac:dyDescent="0.25">
      <c r="A20" s="5"/>
      <c r="B20" s="5" t="s">
        <v>17</v>
      </c>
      <c r="C20" s="9">
        <v>441</v>
      </c>
      <c r="D20" s="10">
        <v>734</v>
      </c>
      <c r="E20" s="18">
        <v>10</v>
      </c>
      <c r="F20" s="10">
        <v>98084</v>
      </c>
      <c r="G20" s="10">
        <v>133629</v>
      </c>
    </row>
    <row r="21" spans="1:7" x14ac:dyDescent="0.25">
      <c r="A21" s="5"/>
      <c r="B21" s="5" t="s">
        <v>18</v>
      </c>
      <c r="C21" s="9">
        <v>325</v>
      </c>
      <c r="D21" s="10">
        <v>588</v>
      </c>
      <c r="E21" s="18">
        <v>9.8000000000000007</v>
      </c>
      <c r="F21" s="10">
        <v>66584</v>
      </c>
      <c r="G21" s="10">
        <v>113238</v>
      </c>
    </row>
    <row r="22" spans="1:7" x14ac:dyDescent="0.25">
      <c r="A22" s="258" t="s">
        <v>19</v>
      </c>
      <c r="B22" s="259"/>
      <c r="C22" s="9">
        <v>4167</v>
      </c>
      <c r="D22" s="10">
        <v>6710</v>
      </c>
      <c r="E22" s="18">
        <v>7.8</v>
      </c>
      <c r="F22" s="10">
        <v>878006</v>
      </c>
      <c r="G22" s="10">
        <v>130850</v>
      </c>
    </row>
    <row r="23" spans="1:7" x14ac:dyDescent="0.25">
      <c r="A23" s="5"/>
      <c r="B23" s="5" t="s">
        <v>20</v>
      </c>
      <c r="C23" s="9">
        <v>36</v>
      </c>
      <c r="D23" s="10">
        <v>65</v>
      </c>
      <c r="E23" s="18">
        <v>4.0999999999999996</v>
      </c>
      <c r="F23" s="10">
        <v>4331</v>
      </c>
      <c r="G23" s="10">
        <v>66631</v>
      </c>
    </row>
    <row r="24" spans="1:7" x14ac:dyDescent="0.25">
      <c r="A24" s="5"/>
      <c r="B24" s="5" t="s">
        <v>21</v>
      </c>
      <c r="C24" s="9">
        <v>129</v>
      </c>
      <c r="D24" s="10">
        <v>233</v>
      </c>
      <c r="E24" s="18">
        <v>13.8</v>
      </c>
      <c r="F24" s="10">
        <v>16383</v>
      </c>
      <c r="G24" s="10">
        <v>70313</v>
      </c>
    </row>
    <row r="25" spans="1:7" x14ac:dyDescent="0.25">
      <c r="A25" s="5"/>
      <c r="B25" s="5" t="s">
        <v>22</v>
      </c>
      <c r="C25" s="9">
        <v>187</v>
      </c>
      <c r="D25" s="10">
        <v>303</v>
      </c>
      <c r="E25" s="18">
        <v>15.9</v>
      </c>
      <c r="F25" s="10">
        <v>16849</v>
      </c>
      <c r="G25" s="10">
        <v>55607</v>
      </c>
    </row>
    <row r="26" spans="1:7" x14ac:dyDescent="0.25">
      <c r="A26" s="5"/>
      <c r="B26" s="5" t="s">
        <v>23</v>
      </c>
      <c r="C26" s="9">
        <v>318</v>
      </c>
      <c r="D26" s="10">
        <v>504</v>
      </c>
      <c r="E26" s="18">
        <v>5.0999999999999996</v>
      </c>
      <c r="F26" s="10">
        <v>28781</v>
      </c>
      <c r="G26" s="10">
        <v>57105</v>
      </c>
    </row>
    <row r="27" spans="1:7" x14ac:dyDescent="0.25">
      <c r="A27" s="5"/>
      <c r="B27" s="5" t="s">
        <v>24</v>
      </c>
      <c r="C27" s="9">
        <v>48</v>
      </c>
      <c r="D27" s="10">
        <v>74</v>
      </c>
      <c r="E27" s="18">
        <v>6.3</v>
      </c>
      <c r="F27" s="10">
        <v>3073</v>
      </c>
      <c r="G27" s="10">
        <v>41527</v>
      </c>
    </row>
    <row r="28" spans="1:7" x14ac:dyDescent="0.25">
      <c r="A28" s="5"/>
      <c r="B28" s="5" t="s">
        <v>25</v>
      </c>
      <c r="C28" s="9">
        <v>190</v>
      </c>
      <c r="D28" s="10">
        <v>275</v>
      </c>
      <c r="E28" s="18">
        <v>5.5</v>
      </c>
      <c r="F28" s="10">
        <v>14418</v>
      </c>
      <c r="G28" s="10">
        <v>52429</v>
      </c>
    </row>
    <row r="29" spans="1:7" x14ac:dyDescent="0.25">
      <c r="A29" s="5"/>
      <c r="B29" s="5" t="s">
        <v>26</v>
      </c>
      <c r="C29" s="9">
        <v>67</v>
      </c>
      <c r="D29" s="10">
        <v>84</v>
      </c>
      <c r="E29" s="18">
        <v>5.7</v>
      </c>
      <c r="F29" s="10">
        <v>3644</v>
      </c>
      <c r="G29" s="10">
        <v>43381</v>
      </c>
    </row>
    <row r="30" spans="1:7" x14ac:dyDescent="0.25">
      <c r="A30" s="5"/>
      <c r="B30" s="5" t="s">
        <v>27</v>
      </c>
      <c r="C30" s="9">
        <v>78</v>
      </c>
      <c r="D30" s="10">
        <v>120</v>
      </c>
      <c r="E30" s="18">
        <v>4.2</v>
      </c>
      <c r="F30" s="10">
        <v>4653</v>
      </c>
      <c r="G30" s="10">
        <v>38775</v>
      </c>
    </row>
    <row r="31" spans="1:7" x14ac:dyDescent="0.25">
      <c r="A31" s="5"/>
      <c r="B31" s="5" t="s">
        <v>28</v>
      </c>
      <c r="C31" s="9">
        <v>157</v>
      </c>
      <c r="D31" s="10">
        <v>222</v>
      </c>
      <c r="E31" s="18">
        <v>3.4</v>
      </c>
      <c r="F31" s="10">
        <v>10849</v>
      </c>
      <c r="G31" s="10">
        <v>48869</v>
      </c>
    </row>
    <row r="32" spans="1:7" ht="26" x14ac:dyDescent="0.25">
      <c r="A32" s="8"/>
      <c r="B32" s="8" t="s">
        <v>38</v>
      </c>
      <c r="C32" s="6"/>
      <c r="D32" s="7"/>
      <c r="E32" s="18"/>
      <c r="F32" s="14">
        <v>132435</v>
      </c>
      <c r="G32" s="7"/>
    </row>
    <row r="33" spans="1:7" ht="13.5" thickBot="1" x14ac:dyDescent="0.3">
      <c r="A33" s="254" t="s">
        <v>33</v>
      </c>
      <c r="B33" s="255"/>
      <c r="C33" s="12">
        <v>1210</v>
      </c>
      <c r="D33" s="13">
        <v>1880</v>
      </c>
      <c r="E33" s="19">
        <v>5.8</v>
      </c>
      <c r="F33" s="13">
        <v>235417</v>
      </c>
      <c r="G33" s="13">
        <v>125222</v>
      </c>
    </row>
  </sheetData>
  <mergeCells count="12">
    <mergeCell ref="A33:B33"/>
    <mergeCell ref="A22:B22"/>
    <mergeCell ref="A10:B10"/>
    <mergeCell ref="A9:B9"/>
    <mergeCell ref="G3:G4"/>
    <mergeCell ref="C3:C4"/>
    <mergeCell ref="D3:D4"/>
    <mergeCell ref="E3:E4"/>
    <mergeCell ref="F3:F4"/>
    <mergeCell ref="A8:B8"/>
    <mergeCell ref="A7:B7"/>
    <mergeCell ref="A6:B6"/>
  </mergeCells>
  <phoneticPr fontId="1"/>
  <pageMargins left="0.75" right="0.75" top="0.75" bottom="0.74" header="0.51200000000000001" footer="0.51200000000000001"/>
  <pageSetup paperSize="9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5">
    <pageSetUpPr fitToPage="1"/>
  </sheetPr>
  <dimension ref="A1:O11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15" ht="15" customHeight="1" x14ac:dyDescent="0.25">
      <c r="A1" s="1" t="s">
        <v>0</v>
      </c>
      <c r="B1" s="1" t="s">
        <v>110</v>
      </c>
    </row>
    <row r="2" spans="1:15" ht="15" customHeight="1" x14ac:dyDescent="0.25">
      <c r="A2" s="2" t="s">
        <v>1</v>
      </c>
      <c r="B2" s="1" t="s">
        <v>3</v>
      </c>
    </row>
    <row r="3" spans="1:15" ht="15" customHeight="1" x14ac:dyDescent="0.25">
      <c r="A3" s="2" t="s">
        <v>2</v>
      </c>
      <c r="B3" s="1" t="s">
        <v>83</v>
      </c>
    </row>
    <row r="4" spans="1:15" ht="15" customHeight="1" x14ac:dyDescent="0.2">
      <c r="A4" s="86" t="s">
        <v>80</v>
      </c>
      <c r="B4" s="264" t="s">
        <v>82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87"/>
      <c r="O4" s="87"/>
    </row>
    <row r="5" spans="1:15" ht="15" customHeight="1" x14ac:dyDescent="0.2">
      <c r="A5" s="86" t="s">
        <v>91</v>
      </c>
      <c r="B5" s="264" t="s">
        <v>81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</row>
    <row r="6" spans="1:15" ht="15" customHeight="1" x14ac:dyDescent="0.2">
      <c r="A6" s="86" t="s">
        <v>89</v>
      </c>
      <c r="B6" s="264" t="s">
        <v>84</v>
      </c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</row>
    <row r="7" spans="1:15" ht="15" customHeight="1" x14ac:dyDescent="0.2">
      <c r="A7" s="86" t="s">
        <v>87</v>
      </c>
      <c r="B7" s="1" t="s">
        <v>88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15" ht="13.5" customHeight="1" x14ac:dyDescent="0.2">
      <c r="A8" s="86" t="s">
        <v>92</v>
      </c>
      <c r="B8" s="264" t="s">
        <v>90</v>
      </c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</row>
    <row r="9" spans="1:15" ht="13.5" customHeight="1" x14ac:dyDescent="0.2">
      <c r="A9" s="86" t="s">
        <v>114</v>
      </c>
      <c r="B9" s="264" t="s">
        <v>115</v>
      </c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</row>
    <row r="10" spans="1:15" x14ac:dyDescent="0.25">
      <c r="A10" s="86" t="s">
        <v>125</v>
      </c>
      <c r="B10" s="1" t="s">
        <v>130</v>
      </c>
    </row>
    <row r="11" spans="1:15" x14ac:dyDescent="0.25">
      <c r="A11" s="1" t="s">
        <v>4</v>
      </c>
      <c r="B11" s="1" t="s">
        <v>131</v>
      </c>
    </row>
  </sheetData>
  <mergeCells count="5">
    <mergeCell ref="B5:O5"/>
    <mergeCell ref="B4:M4"/>
    <mergeCell ref="B8:O8"/>
    <mergeCell ref="B6:O6"/>
    <mergeCell ref="B9:O9"/>
  </mergeCells>
  <phoneticPr fontId="1"/>
  <pageMargins left="0.75" right="0.75" top="1" bottom="1" header="0.51200000000000001" footer="0.51200000000000001"/>
  <pageSetup paperSize="9" scale="79" orientation="landscape" r:id="rId1"/>
  <headerFooter alignWithMargins="0"/>
  <ignoredErrors>
    <ignoredError sqref="A2:A9 A10 A11 C11:J11 C10:J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/>
    </sheetView>
  </sheetViews>
  <sheetFormatPr defaultColWidth="7.2109375" defaultRowHeight="23.25" customHeight="1" x14ac:dyDescent="0.25"/>
  <cols>
    <col min="1" max="1" width="14.210937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7" width="7.2109375" style="147"/>
    <col min="8" max="8" width="10" style="147" bestFit="1" customWidth="1"/>
    <col min="9" max="9" width="11.78515625" style="147" customWidth="1"/>
    <col min="10" max="16384" width="7.2109375" style="147"/>
  </cols>
  <sheetData>
    <row r="1" spans="1:9" s="145" customFormat="1" ht="21" customHeight="1" x14ac:dyDescent="0.25">
      <c r="A1" s="108" t="s">
        <v>94</v>
      </c>
      <c r="C1" s="27"/>
      <c r="D1" s="27"/>
      <c r="E1" s="27"/>
      <c r="F1" s="27"/>
    </row>
    <row r="2" spans="1:9" ht="18" customHeight="1" thickBot="1" x14ac:dyDescent="0.3"/>
    <row r="3" spans="1:9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235" t="s">
        <v>36</v>
      </c>
      <c r="F3" s="173" t="s">
        <v>102</v>
      </c>
    </row>
    <row r="4" spans="1:9" ht="16.5" customHeight="1" x14ac:dyDescent="0.25">
      <c r="A4" s="148"/>
      <c r="B4" s="242"/>
      <c r="C4" s="242"/>
      <c r="D4" s="142" t="s">
        <v>98</v>
      </c>
      <c r="E4" s="236" t="s">
        <v>99</v>
      </c>
      <c r="F4" s="144" t="s">
        <v>100</v>
      </c>
    </row>
    <row r="5" spans="1:9" ht="23.25" customHeight="1" x14ac:dyDescent="0.25">
      <c r="A5" s="107" t="s">
        <v>129</v>
      </c>
      <c r="B5" s="203">
        <v>42830.833333333336</v>
      </c>
      <c r="C5" s="204">
        <v>58131.166666666664</v>
      </c>
      <c r="D5" s="233">
        <v>22.42905998801081</v>
      </c>
      <c r="E5" s="204">
        <v>7930092.4258333333</v>
      </c>
      <c r="F5" s="204">
        <v>136417.22471020996</v>
      </c>
    </row>
    <row r="6" spans="1:9" ht="23.25" customHeight="1" x14ac:dyDescent="0.25">
      <c r="A6" s="107" t="s">
        <v>128</v>
      </c>
      <c r="B6" s="206">
        <v>42445</v>
      </c>
      <c r="C6" s="207">
        <v>56876.166666666664</v>
      </c>
      <c r="D6" s="208">
        <v>22.019421860885274</v>
      </c>
      <c r="E6" s="204">
        <v>7746653</v>
      </c>
      <c r="F6" s="234">
        <v>136202</v>
      </c>
    </row>
    <row r="7" spans="1:9" s="159" customFormat="1" ht="23.25" customHeight="1" x14ac:dyDescent="0.25">
      <c r="A7" s="225">
        <v>2</v>
      </c>
      <c r="B7" s="210">
        <v>42143</v>
      </c>
      <c r="C7" s="216">
        <v>55743</v>
      </c>
      <c r="D7" s="211">
        <v>21.6</v>
      </c>
      <c r="E7" s="202">
        <f>E8+E9</f>
        <v>7601068</v>
      </c>
      <c r="F7" s="202">
        <v>136359</v>
      </c>
      <c r="H7" s="232"/>
      <c r="I7" s="237"/>
    </row>
    <row r="8" spans="1:9" ht="23.25" customHeight="1" x14ac:dyDescent="0.25">
      <c r="A8" s="107" t="s">
        <v>51</v>
      </c>
      <c r="B8" s="206">
        <v>32135</v>
      </c>
      <c r="C8" s="207">
        <v>42063</v>
      </c>
      <c r="D8" s="208">
        <v>28.7</v>
      </c>
      <c r="E8" s="217">
        <v>5837321</v>
      </c>
      <c r="F8" s="234">
        <v>138775.66982859044</v>
      </c>
      <c r="H8" s="240"/>
      <c r="I8" s="238"/>
    </row>
    <row r="9" spans="1:9" ht="23.25" customHeight="1" x14ac:dyDescent="0.25">
      <c r="A9" s="107" t="s">
        <v>52</v>
      </c>
      <c r="B9" s="206">
        <v>10008</v>
      </c>
      <c r="C9" s="207">
        <v>13680</v>
      </c>
      <c r="D9" s="208">
        <v>12.3</v>
      </c>
      <c r="E9" s="214">
        <v>1763747</v>
      </c>
      <c r="F9" s="214">
        <v>128929</v>
      </c>
      <c r="H9" s="239"/>
    </row>
    <row r="10" spans="1:9" ht="23.25" customHeight="1" x14ac:dyDescent="0.25">
      <c r="A10" s="107" t="s">
        <v>53</v>
      </c>
      <c r="B10" s="189">
        <v>745</v>
      </c>
      <c r="C10" s="191">
        <v>978</v>
      </c>
      <c r="D10" s="192">
        <v>12.65</v>
      </c>
      <c r="E10" s="214">
        <v>136605</v>
      </c>
      <c r="F10" s="190">
        <v>139678</v>
      </c>
      <c r="H10" s="232"/>
    </row>
    <row r="11" spans="1:9" ht="23.25" customHeight="1" x14ac:dyDescent="0.25">
      <c r="A11" s="107" t="s">
        <v>54</v>
      </c>
      <c r="B11" s="189">
        <v>756</v>
      </c>
      <c r="C11" s="191">
        <v>951</v>
      </c>
      <c r="D11" s="192">
        <v>11.83</v>
      </c>
      <c r="E11" s="214">
        <v>125475</v>
      </c>
      <c r="F11" s="190">
        <v>131940</v>
      </c>
    </row>
    <row r="12" spans="1:9" ht="23.25" customHeight="1" x14ac:dyDescent="0.25">
      <c r="A12" s="107" t="s">
        <v>55</v>
      </c>
      <c r="B12" s="189">
        <v>194</v>
      </c>
      <c r="C12" s="191">
        <v>236</v>
      </c>
      <c r="D12" s="192">
        <v>7.41</v>
      </c>
      <c r="E12" s="214">
        <v>30491</v>
      </c>
      <c r="F12" s="190">
        <v>129199</v>
      </c>
    </row>
    <row r="13" spans="1:9" ht="23.25" customHeight="1" x14ac:dyDescent="0.25">
      <c r="A13" s="107" t="s">
        <v>56</v>
      </c>
      <c r="B13" s="189">
        <v>2130</v>
      </c>
      <c r="C13" s="191">
        <v>2965</v>
      </c>
      <c r="D13" s="192">
        <v>16.5</v>
      </c>
      <c r="E13" s="214">
        <v>409389</v>
      </c>
      <c r="F13" s="190">
        <v>138074</v>
      </c>
    </row>
    <row r="14" spans="1:9" ht="23.25" customHeight="1" x14ac:dyDescent="0.25">
      <c r="A14" s="107" t="s">
        <v>57</v>
      </c>
      <c r="B14" s="189">
        <v>97</v>
      </c>
      <c r="C14" s="191">
        <v>108</v>
      </c>
      <c r="D14" s="192">
        <v>6.44</v>
      </c>
      <c r="E14" s="214">
        <v>15467</v>
      </c>
      <c r="F14" s="190">
        <v>143213</v>
      </c>
    </row>
    <row r="15" spans="1:9" ht="23.25" customHeight="1" x14ac:dyDescent="0.25">
      <c r="A15" s="107" t="s">
        <v>58</v>
      </c>
      <c r="B15" s="189">
        <v>569</v>
      </c>
      <c r="C15" s="191">
        <v>765</v>
      </c>
      <c r="D15" s="192">
        <v>8.8770000000000007</v>
      </c>
      <c r="E15" s="214">
        <v>82999</v>
      </c>
      <c r="F15" s="190">
        <v>108495</v>
      </c>
    </row>
    <row r="16" spans="1:9" ht="23.25" customHeight="1" x14ac:dyDescent="0.25">
      <c r="A16" s="107" t="s">
        <v>59</v>
      </c>
      <c r="B16" s="189">
        <v>585</v>
      </c>
      <c r="C16" s="191">
        <v>828</v>
      </c>
      <c r="D16" s="192">
        <v>11.09</v>
      </c>
      <c r="E16" s="214">
        <v>108216</v>
      </c>
      <c r="F16" s="190">
        <v>130696</v>
      </c>
    </row>
    <row r="17" spans="1:8" ht="23.25" customHeight="1" x14ac:dyDescent="0.25">
      <c r="A17" s="107" t="s">
        <v>60</v>
      </c>
      <c r="B17" s="189">
        <v>474</v>
      </c>
      <c r="C17" s="191">
        <v>653</v>
      </c>
      <c r="D17" s="192">
        <v>11.484</v>
      </c>
      <c r="E17" s="214">
        <v>85318</v>
      </c>
      <c r="F17" s="190">
        <v>130655</v>
      </c>
    </row>
    <row r="18" spans="1:8" ht="23.25" customHeight="1" x14ac:dyDescent="0.25">
      <c r="A18" s="107" t="s">
        <v>61</v>
      </c>
      <c r="B18" s="189">
        <v>687</v>
      </c>
      <c r="C18" s="191">
        <v>880</v>
      </c>
      <c r="D18" s="192">
        <v>10.91</v>
      </c>
      <c r="E18" s="214">
        <v>121565</v>
      </c>
      <c r="F18" s="190">
        <v>138142</v>
      </c>
      <c r="H18" s="232"/>
    </row>
    <row r="19" spans="1:8" ht="23.25" customHeight="1" x14ac:dyDescent="0.25">
      <c r="A19" s="107" t="s">
        <v>62</v>
      </c>
      <c r="B19" s="189">
        <v>1046</v>
      </c>
      <c r="C19" s="191">
        <v>1541</v>
      </c>
      <c r="D19" s="192">
        <v>21.878</v>
      </c>
      <c r="E19" s="214">
        <v>183537</v>
      </c>
      <c r="F19" s="190">
        <v>119103</v>
      </c>
    </row>
    <row r="20" spans="1:8" ht="23.25" customHeight="1" x14ac:dyDescent="0.25">
      <c r="A20" s="107" t="s">
        <v>63</v>
      </c>
      <c r="B20" s="189">
        <v>585</v>
      </c>
      <c r="C20" s="191">
        <v>751</v>
      </c>
      <c r="D20" s="192">
        <v>10.18</v>
      </c>
      <c r="E20" s="214">
        <v>95793</v>
      </c>
      <c r="F20" s="190">
        <v>127554</v>
      </c>
    </row>
    <row r="21" spans="1:8" ht="23.25" customHeight="1" x14ac:dyDescent="0.25">
      <c r="A21" s="107" t="s">
        <v>64</v>
      </c>
      <c r="B21" s="189">
        <v>372</v>
      </c>
      <c r="C21" s="191">
        <v>515</v>
      </c>
      <c r="D21" s="192">
        <v>10.125</v>
      </c>
      <c r="E21" s="214">
        <v>64308</v>
      </c>
      <c r="F21" s="190">
        <v>124870</v>
      </c>
    </row>
    <row r="22" spans="1:8" ht="23.25" customHeight="1" x14ac:dyDescent="0.25">
      <c r="A22" s="107" t="s">
        <v>79</v>
      </c>
      <c r="B22" s="189">
        <v>293</v>
      </c>
      <c r="C22" s="191">
        <v>390</v>
      </c>
      <c r="D22" s="192">
        <v>12.33</v>
      </c>
      <c r="E22" s="214">
        <v>46462</v>
      </c>
      <c r="F22" s="190">
        <v>119133</v>
      </c>
    </row>
    <row r="23" spans="1:8" ht="23.25" customHeight="1" x14ac:dyDescent="0.25">
      <c r="A23" s="107" t="s">
        <v>86</v>
      </c>
      <c r="B23" s="189">
        <v>406</v>
      </c>
      <c r="C23" s="191">
        <v>577</v>
      </c>
      <c r="D23" s="192">
        <v>7.4</v>
      </c>
      <c r="E23" s="214">
        <v>67956</v>
      </c>
      <c r="F23" s="190">
        <v>117775</v>
      </c>
    </row>
    <row r="24" spans="1:8" ht="23.25" customHeight="1" x14ac:dyDescent="0.25">
      <c r="A24" s="107" t="s">
        <v>65</v>
      </c>
      <c r="B24" s="189">
        <v>8939</v>
      </c>
      <c r="C24" s="191">
        <v>12138</v>
      </c>
      <c r="D24" s="192">
        <v>12.27</v>
      </c>
      <c r="E24" s="214">
        <v>1573581</v>
      </c>
      <c r="F24" s="190">
        <v>129641</v>
      </c>
      <c r="H24" s="230"/>
    </row>
    <row r="25" spans="1:8" ht="23.25" customHeight="1" x14ac:dyDescent="0.25">
      <c r="A25" s="107" t="s">
        <v>66</v>
      </c>
      <c r="B25" s="189">
        <v>59</v>
      </c>
      <c r="C25" s="191">
        <v>87</v>
      </c>
      <c r="D25" s="192">
        <v>5.45</v>
      </c>
      <c r="E25" s="214">
        <v>4814</v>
      </c>
      <c r="F25" s="190">
        <v>55333</v>
      </c>
    </row>
    <row r="26" spans="1:8" ht="23.25" customHeight="1" x14ac:dyDescent="0.25">
      <c r="A26" s="218" t="s">
        <v>67</v>
      </c>
      <c r="B26" s="227" t="s">
        <v>126</v>
      </c>
      <c r="C26" s="228" t="s">
        <v>126</v>
      </c>
      <c r="D26" s="229" t="s">
        <v>126</v>
      </c>
      <c r="E26" s="204" t="s">
        <v>126</v>
      </c>
      <c r="F26" s="204" t="s">
        <v>126</v>
      </c>
    </row>
    <row r="27" spans="1:8" ht="23.25" customHeight="1" x14ac:dyDescent="0.25">
      <c r="A27" s="107" t="s">
        <v>68</v>
      </c>
      <c r="B27" s="189">
        <v>513</v>
      </c>
      <c r="C27" s="191">
        <v>761</v>
      </c>
      <c r="D27" s="192">
        <v>24.1</v>
      </c>
      <c r="E27" s="214">
        <v>45724</v>
      </c>
      <c r="F27" s="190">
        <v>60084</v>
      </c>
    </row>
    <row r="28" spans="1:8" ht="23.25" customHeight="1" x14ac:dyDescent="0.25">
      <c r="A28" s="107" t="s">
        <v>69</v>
      </c>
      <c r="B28" s="189">
        <v>259</v>
      </c>
      <c r="C28" s="191">
        <v>378</v>
      </c>
      <c r="D28" s="192">
        <v>8.6999999999999993</v>
      </c>
      <c r="E28" s="214">
        <v>19874</v>
      </c>
      <c r="F28" s="190">
        <v>52577</v>
      </c>
    </row>
    <row r="29" spans="1:8" ht="23.25" customHeight="1" x14ac:dyDescent="0.25">
      <c r="A29" s="107" t="s">
        <v>71</v>
      </c>
      <c r="B29" s="189">
        <v>103</v>
      </c>
      <c r="C29" s="191">
        <v>134</v>
      </c>
      <c r="D29" s="192">
        <v>10.38</v>
      </c>
      <c r="E29" s="214">
        <v>5846</v>
      </c>
      <c r="F29" s="190">
        <v>43627</v>
      </c>
    </row>
    <row r="30" spans="1:8" ht="23.25" customHeight="1" x14ac:dyDescent="0.25">
      <c r="A30" s="107" t="s">
        <v>73</v>
      </c>
      <c r="B30" s="189">
        <v>138</v>
      </c>
      <c r="C30" s="191">
        <v>184</v>
      </c>
      <c r="D30" s="192">
        <v>8.3559999999999999</v>
      </c>
      <c r="E30" s="214">
        <v>8202</v>
      </c>
      <c r="F30" s="190">
        <v>44576</v>
      </c>
    </row>
    <row r="31" spans="1:8" ht="25.5" customHeight="1" x14ac:dyDescent="0.25">
      <c r="A31" s="139" t="s">
        <v>103</v>
      </c>
      <c r="B31" s="194"/>
      <c r="C31" s="193"/>
      <c r="D31" s="194"/>
      <c r="E31" s="214">
        <v>105706</v>
      </c>
      <c r="F31" s="190"/>
    </row>
    <row r="32" spans="1:8" ht="23.25" customHeight="1" thickBot="1" x14ac:dyDescent="0.3">
      <c r="A32" s="122" t="s">
        <v>76</v>
      </c>
      <c r="B32" s="195">
        <v>1072</v>
      </c>
      <c r="C32" s="197">
        <v>1544</v>
      </c>
      <c r="D32" s="198">
        <v>12.287000000000001</v>
      </c>
      <c r="E32" s="215">
        <v>190166</v>
      </c>
      <c r="F32" s="213">
        <v>123165</v>
      </c>
      <c r="H32" s="230"/>
    </row>
    <row r="33" spans="1:6" ht="23.25" customHeight="1" thickTop="1" x14ac:dyDescent="0.25">
      <c r="A33" s="243" t="s">
        <v>122</v>
      </c>
      <c r="B33" s="243"/>
      <c r="C33" s="243"/>
      <c r="D33" s="243"/>
      <c r="E33" s="243"/>
      <c r="F33" s="243"/>
    </row>
    <row r="34" spans="1:6" ht="23.25" customHeight="1" x14ac:dyDescent="0.25">
      <c r="A34" s="244"/>
      <c r="B34" s="244"/>
      <c r="C34" s="244"/>
      <c r="D34" s="244"/>
      <c r="E34" s="244"/>
      <c r="F34" s="244"/>
    </row>
    <row r="35" spans="1:6" ht="23.25" customHeight="1" x14ac:dyDescent="0.25">
      <c r="A35" s="245" t="s">
        <v>121</v>
      </c>
      <c r="B35" s="245"/>
      <c r="C35" s="245"/>
      <c r="D35" s="245"/>
      <c r="E35" s="245"/>
      <c r="F35" s="245"/>
    </row>
    <row r="36" spans="1:6" ht="23.25" customHeight="1" x14ac:dyDescent="0.25">
      <c r="A36" s="245"/>
      <c r="B36" s="245"/>
      <c r="C36" s="245"/>
      <c r="D36" s="245"/>
      <c r="E36" s="245"/>
      <c r="F36" s="245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6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A7" sqref="A7"/>
    </sheetView>
  </sheetViews>
  <sheetFormatPr defaultColWidth="7.2109375" defaultRowHeight="23.25" customHeight="1" x14ac:dyDescent="0.25"/>
  <cols>
    <col min="1" max="1" width="14.210937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7" width="7.2109375" style="147"/>
    <col min="8" max="8" width="10" style="147" bestFit="1" customWidth="1"/>
    <col min="9" max="9" width="11.78515625" style="147" customWidth="1"/>
    <col min="10" max="16384" width="7.2109375" style="147"/>
  </cols>
  <sheetData>
    <row r="1" spans="1:9" s="145" customFormat="1" ht="21" customHeight="1" x14ac:dyDescent="0.25">
      <c r="A1" s="108" t="s">
        <v>94</v>
      </c>
      <c r="C1" s="27"/>
      <c r="D1" s="27"/>
      <c r="E1" s="27"/>
      <c r="F1" s="27"/>
    </row>
    <row r="2" spans="1:9" ht="18" customHeight="1" thickBot="1" x14ac:dyDescent="0.3"/>
    <row r="3" spans="1:9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9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9" ht="23.25" customHeight="1" x14ac:dyDescent="0.25">
      <c r="A5" s="107" t="s">
        <v>127</v>
      </c>
      <c r="B5" s="203">
        <v>43156</v>
      </c>
      <c r="C5" s="204">
        <v>59341.916666666664</v>
      </c>
      <c r="D5" s="205">
        <v>22.829846450453125</v>
      </c>
      <c r="E5" s="204">
        <v>8111312.1268333336</v>
      </c>
      <c r="F5" s="204">
        <v>136687.73410868933</v>
      </c>
    </row>
    <row r="6" spans="1:9" ht="23.25" customHeight="1" x14ac:dyDescent="0.25">
      <c r="A6" s="112">
        <v>30</v>
      </c>
      <c r="B6" s="206">
        <v>42830.833333333336</v>
      </c>
      <c r="C6" s="207">
        <v>58131.166666666664</v>
      </c>
      <c r="D6" s="208">
        <v>22.42905998801081</v>
      </c>
      <c r="E6" s="204">
        <v>7930092.4258333333</v>
      </c>
      <c r="F6" s="209">
        <v>136417.22471020996</v>
      </c>
    </row>
    <row r="7" spans="1:9" s="159" customFormat="1" ht="23.25" customHeight="1" x14ac:dyDescent="0.25">
      <c r="A7" s="225" t="s">
        <v>128</v>
      </c>
      <c r="B7" s="210">
        <v>42445</v>
      </c>
      <c r="C7" s="216">
        <v>56876.166666666664</v>
      </c>
      <c r="D7" s="211">
        <v>22.019421860885274</v>
      </c>
      <c r="E7" s="202">
        <v>7746653</v>
      </c>
      <c r="F7" s="202">
        <v>136202</v>
      </c>
      <c r="H7" s="147"/>
    </row>
    <row r="8" spans="1:9" ht="23.25" customHeight="1" x14ac:dyDescent="0.25">
      <c r="A8" s="107" t="s">
        <v>51</v>
      </c>
      <c r="B8" s="206">
        <v>32329</v>
      </c>
      <c r="C8" s="207">
        <v>42864</v>
      </c>
      <c r="D8" s="208">
        <v>29.238744884038198</v>
      </c>
      <c r="E8" s="217">
        <v>5952003.5</v>
      </c>
      <c r="F8" s="209">
        <v>138857.86440836135</v>
      </c>
      <c r="I8" s="224"/>
    </row>
    <row r="9" spans="1:9" ht="23.25" customHeight="1" x14ac:dyDescent="0.25">
      <c r="A9" s="107" t="s">
        <v>52</v>
      </c>
      <c r="B9" s="206">
        <v>10116</v>
      </c>
      <c r="C9" s="207">
        <v>14012</v>
      </c>
      <c r="D9" s="208">
        <v>12.544315129811997</v>
      </c>
      <c r="E9" s="214">
        <v>1794649</v>
      </c>
      <c r="F9" s="214">
        <v>128079.46406651441</v>
      </c>
    </row>
    <row r="10" spans="1:9" ht="23.25" customHeight="1" x14ac:dyDescent="0.25">
      <c r="A10" s="107" t="s">
        <v>53</v>
      </c>
      <c r="B10" s="189">
        <v>762</v>
      </c>
      <c r="C10" s="191">
        <v>1013</v>
      </c>
      <c r="D10" s="192">
        <v>13.209884592814763</v>
      </c>
      <c r="E10" s="214">
        <v>133271</v>
      </c>
      <c r="F10" s="190">
        <v>131561.12611056268</v>
      </c>
    </row>
    <row r="11" spans="1:9" ht="23.25" customHeight="1" x14ac:dyDescent="0.25">
      <c r="A11" s="107" t="s">
        <v>54</v>
      </c>
      <c r="B11" s="189">
        <v>757</v>
      </c>
      <c r="C11" s="191">
        <v>954</v>
      </c>
      <c r="D11" s="192">
        <v>11.904761904761903</v>
      </c>
      <c r="E11" s="214">
        <v>128059</v>
      </c>
      <c r="F11" s="190">
        <v>134233.6642208246</v>
      </c>
    </row>
    <row r="12" spans="1:9" ht="23.25" customHeight="1" x14ac:dyDescent="0.25">
      <c r="A12" s="107" t="s">
        <v>55</v>
      </c>
      <c r="B12" s="189">
        <v>183</v>
      </c>
      <c r="C12" s="191">
        <v>220</v>
      </c>
      <c r="D12" s="192">
        <v>6.844201095072175</v>
      </c>
      <c r="E12" s="214">
        <v>28375</v>
      </c>
      <c r="F12" s="190">
        <v>128977.15378787878</v>
      </c>
    </row>
    <row r="13" spans="1:9" ht="23.25" customHeight="1" x14ac:dyDescent="0.25">
      <c r="A13" s="107" t="s">
        <v>56</v>
      </c>
      <c r="B13" s="189">
        <v>2130</v>
      </c>
      <c r="C13" s="191">
        <v>3008</v>
      </c>
      <c r="D13" s="192">
        <v>16.604106866858025</v>
      </c>
      <c r="E13" s="214">
        <v>403695</v>
      </c>
      <c r="F13" s="190">
        <v>134207.12186945922</v>
      </c>
    </row>
    <row r="14" spans="1:9" ht="23.25" customHeight="1" x14ac:dyDescent="0.25">
      <c r="A14" s="107" t="s">
        <v>57</v>
      </c>
      <c r="B14" s="189">
        <v>100</v>
      </c>
      <c r="C14" s="191">
        <v>114</v>
      </c>
      <c r="D14" s="192">
        <v>6.6858248783062573</v>
      </c>
      <c r="E14" s="214">
        <v>15535</v>
      </c>
      <c r="F14" s="190">
        <v>136269.4619883041</v>
      </c>
    </row>
    <row r="15" spans="1:9" ht="23.25" customHeight="1" x14ac:dyDescent="0.25">
      <c r="A15" s="107" t="s">
        <v>58</v>
      </c>
      <c r="B15" s="189">
        <v>609</v>
      </c>
      <c r="C15" s="191">
        <v>858</v>
      </c>
      <c r="D15" s="192">
        <v>9.8594624409638829</v>
      </c>
      <c r="E15" s="214">
        <v>94331</v>
      </c>
      <c r="F15" s="190">
        <v>109942.9559052059</v>
      </c>
    </row>
    <row r="16" spans="1:9" ht="23.25" customHeight="1" x14ac:dyDescent="0.25">
      <c r="A16" s="107" t="s">
        <v>59</v>
      </c>
      <c r="B16" s="189">
        <v>610</v>
      </c>
      <c r="C16" s="191">
        <v>867</v>
      </c>
      <c r="D16" s="192">
        <v>11.597731285783082</v>
      </c>
      <c r="E16" s="214">
        <v>108564</v>
      </c>
      <c r="F16" s="190">
        <v>125217.72856593618</v>
      </c>
    </row>
    <row r="17" spans="1:9" ht="23.25" customHeight="1" x14ac:dyDescent="0.25">
      <c r="A17" s="107" t="s">
        <v>60</v>
      </c>
      <c r="B17" s="189">
        <v>472</v>
      </c>
      <c r="C17" s="191">
        <v>639</v>
      </c>
      <c r="D17" s="192">
        <v>11.330791736856103</v>
      </c>
      <c r="E17" s="214">
        <v>84751</v>
      </c>
      <c r="F17" s="190">
        <v>132631.41288471568</v>
      </c>
    </row>
    <row r="18" spans="1:9" ht="23.25" customHeight="1" x14ac:dyDescent="0.25">
      <c r="A18" s="107" t="s">
        <v>61</v>
      </c>
      <c r="B18" s="189">
        <v>695</v>
      </c>
      <c r="C18" s="191">
        <v>886</v>
      </c>
      <c r="D18" s="192">
        <v>10.999515822666948</v>
      </c>
      <c r="E18" s="214">
        <v>121826</v>
      </c>
      <c r="F18" s="190">
        <v>137500.96407072988</v>
      </c>
    </row>
    <row r="19" spans="1:9" ht="23.25" customHeight="1" x14ac:dyDescent="0.25">
      <c r="A19" s="107" t="s">
        <v>62</v>
      </c>
      <c r="B19" s="189">
        <v>1064</v>
      </c>
      <c r="C19" s="191">
        <v>1598</v>
      </c>
      <c r="D19" s="192">
        <v>22.514335629851924</v>
      </c>
      <c r="E19" s="214">
        <v>207833</v>
      </c>
      <c r="F19" s="190">
        <v>130058.25062578222</v>
      </c>
    </row>
    <row r="20" spans="1:9" ht="23.25" customHeight="1" x14ac:dyDescent="0.25">
      <c r="A20" s="107" t="s">
        <v>63</v>
      </c>
      <c r="B20" s="189">
        <v>574</v>
      </c>
      <c r="C20" s="191">
        <v>758</v>
      </c>
      <c r="D20" s="192">
        <v>10.2993328532413</v>
      </c>
      <c r="E20" s="214">
        <v>89032</v>
      </c>
      <c r="F20" s="190">
        <v>117456.25395778364</v>
      </c>
    </row>
    <row r="21" spans="1:9" ht="23.25" customHeight="1" x14ac:dyDescent="0.25">
      <c r="A21" s="107" t="s">
        <v>64</v>
      </c>
      <c r="B21" s="189">
        <v>367</v>
      </c>
      <c r="C21" s="191">
        <v>520</v>
      </c>
      <c r="D21" s="192">
        <v>10.038803837911928</v>
      </c>
      <c r="E21" s="231">
        <v>61924</v>
      </c>
      <c r="F21" s="190">
        <v>119084.42852564104</v>
      </c>
    </row>
    <row r="22" spans="1:9" ht="23.25" customHeight="1" x14ac:dyDescent="0.25">
      <c r="A22" s="107" t="s">
        <v>79</v>
      </c>
      <c r="B22" s="189">
        <v>302</v>
      </c>
      <c r="C22" s="191">
        <v>408</v>
      </c>
      <c r="D22" s="192">
        <v>12.835839677845591</v>
      </c>
      <c r="E22" s="231">
        <v>49684</v>
      </c>
      <c r="F22" s="190">
        <v>121775.5095996732</v>
      </c>
      <c r="I22" s="232"/>
    </row>
    <row r="23" spans="1:9" ht="23.25" customHeight="1" x14ac:dyDescent="0.25">
      <c r="A23" s="107" t="s">
        <v>86</v>
      </c>
      <c r="B23" s="189">
        <v>401</v>
      </c>
      <c r="C23" s="191">
        <v>593</v>
      </c>
      <c r="D23" s="192">
        <v>7.7171338590874781</v>
      </c>
      <c r="E23" s="214">
        <v>70834</v>
      </c>
      <c r="F23" s="190">
        <v>119450.46838111298</v>
      </c>
    </row>
    <row r="24" spans="1:9" ht="23.25" customHeight="1" x14ac:dyDescent="0.25">
      <c r="A24" s="107" t="s">
        <v>65</v>
      </c>
      <c r="B24" s="189">
        <v>9026</v>
      </c>
      <c r="C24" s="191">
        <v>12436</v>
      </c>
      <c r="D24" s="192">
        <v>12.550206882631951</v>
      </c>
      <c r="E24" s="214">
        <v>1597715</v>
      </c>
      <c r="F24" s="190">
        <v>128474.95728798112</v>
      </c>
      <c r="H24" s="230"/>
    </row>
    <row r="25" spans="1:9" ht="23.25" customHeight="1" x14ac:dyDescent="0.25">
      <c r="A25" s="107" t="s">
        <v>66</v>
      </c>
      <c r="B25" s="189">
        <v>58</v>
      </c>
      <c r="C25" s="191">
        <v>87</v>
      </c>
      <c r="D25" s="192">
        <v>5.5</v>
      </c>
      <c r="E25" s="214">
        <v>4960</v>
      </c>
      <c r="F25" s="190">
        <v>57015.404214559392</v>
      </c>
    </row>
    <row r="26" spans="1:9" ht="23.25" customHeight="1" x14ac:dyDescent="0.25">
      <c r="A26" s="218" t="s">
        <v>67</v>
      </c>
      <c r="B26" s="194" t="s">
        <v>126</v>
      </c>
      <c r="C26" s="191" t="s">
        <v>126</v>
      </c>
      <c r="D26" s="192" t="s">
        <v>126</v>
      </c>
      <c r="E26" s="190" t="s">
        <v>126</v>
      </c>
      <c r="F26" s="190" t="s">
        <v>126</v>
      </c>
    </row>
    <row r="27" spans="1:9" ht="23.25" customHeight="1" x14ac:dyDescent="0.25">
      <c r="A27" s="107" t="s">
        <v>68</v>
      </c>
      <c r="B27" s="189">
        <v>521</v>
      </c>
      <c r="C27" s="191">
        <v>773</v>
      </c>
      <c r="D27" s="192">
        <v>24.2</v>
      </c>
      <c r="E27" s="214">
        <v>46550</v>
      </c>
      <c r="F27" s="190">
        <v>60219.725528244933</v>
      </c>
    </row>
    <row r="28" spans="1:9" ht="23.25" customHeight="1" x14ac:dyDescent="0.25">
      <c r="A28" s="107" t="s">
        <v>69</v>
      </c>
      <c r="B28" s="189">
        <v>265</v>
      </c>
      <c r="C28" s="191">
        <v>392</v>
      </c>
      <c r="D28" s="192">
        <v>9</v>
      </c>
      <c r="E28" s="214">
        <v>20383</v>
      </c>
      <c r="F28" s="190">
        <v>51998.215136054416</v>
      </c>
    </row>
    <row r="29" spans="1:9" ht="23.25" customHeight="1" x14ac:dyDescent="0.25">
      <c r="A29" s="107" t="s">
        <v>71</v>
      </c>
      <c r="B29" s="189">
        <v>105</v>
      </c>
      <c r="C29" s="191">
        <v>132</v>
      </c>
      <c r="D29" s="192">
        <v>10</v>
      </c>
      <c r="E29" s="214">
        <v>5590</v>
      </c>
      <c r="F29" s="190">
        <v>42346.529671717173</v>
      </c>
    </row>
    <row r="30" spans="1:9" ht="23.25" customHeight="1" x14ac:dyDescent="0.25">
      <c r="A30" s="107" t="s">
        <v>73</v>
      </c>
      <c r="B30" s="189">
        <v>147</v>
      </c>
      <c r="C30" s="191">
        <v>193</v>
      </c>
      <c r="D30" s="192">
        <v>8.6999999999999993</v>
      </c>
      <c r="E30" s="214">
        <v>8565</v>
      </c>
      <c r="F30" s="190">
        <v>44378.576856649401</v>
      </c>
    </row>
    <row r="31" spans="1:9" ht="25.5" customHeight="1" x14ac:dyDescent="0.25">
      <c r="A31" s="139" t="s">
        <v>103</v>
      </c>
      <c r="B31" s="194"/>
      <c r="C31" s="193"/>
      <c r="D31" s="194"/>
      <c r="E31" s="214">
        <v>110887</v>
      </c>
      <c r="F31" s="190"/>
    </row>
    <row r="32" spans="1:9" ht="23.25" customHeight="1" thickBot="1" x14ac:dyDescent="0.3">
      <c r="A32" s="122" t="s">
        <v>76</v>
      </c>
      <c r="B32" s="195">
        <v>1096</v>
      </c>
      <c r="C32" s="197">
        <v>1577</v>
      </c>
      <c r="D32" s="198">
        <v>12.5</v>
      </c>
      <c r="E32" s="215">
        <v>196935</v>
      </c>
      <c r="F32" s="213">
        <v>124879.44303529909</v>
      </c>
      <c r="H32" s="230"/>
    </row>
    <row r="33" spans="1:6" ht="23.25" customHeight="1" thickTop="1" x14ac:dyDescent="0.25">
      <c r="A33" s="243" t="s">
        <v>122</v>
      </c>
      <c r="B33" s="243"/>
      <c r="C33" s="243"/>
      <c r="D33" s="243"/>
      <c r="E33" s="243"/>
      <c r="F33" s="243"/>
    </row>
    <row r="34" spans="1:6" ht="23.25" customHeight="1" x14ac:dyDescent="0.25">
      <c r="A34" s="244"/>
      <c r="B34" s="244"/>
      <c r="C34" s="244"/>
      <c r="D34" s="244"/>
      <c r="E34" s="244"/>
      <c r="F34" s="244"/>
    </row>
    <row r="35" spans="1:6" ht="23.25" customHeight="1" x14ac:dyDescent="0.25">
      <c r="A35" s="245" t="s">
        <v>121</v>
      </c>
      <c r="B35" s="245"/>
      <c r="C35" s="245"/>
      <c r="D35" s="245"/>
      <c r="E35" s="245"/>
      <c r="F35" s="245"/>
    </row>
    <row r="36" spans="1:6" ht="23.25" customHeight="1" x14ac:dyDescent="0.25">
      <c r="A36" s="245"/>
      <c r="B36" s="245"/>
      <c r="C36" s="245"/>
      <c r="D36" s="245"/>
      <c r="E36" s="245"/>
      <c r="F36" s="245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H4" sqref="H4"/>
    </sheetView>
  </sheetViews>
  <sheetFormatPr defaultColWidth="7.2109375" defaultRowHeight="23.25" customHeight="1" x14ac:dyDescent="0.25"/>
  <cols>
    <col min="1" max="1" width="14.210937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7" width="7.2109375" style="147"/>
    <col min="8" max="8" width="10" style="147" bestFit="1" customWidth="1"/>
    <col min="9" max="9" width="11.78515625" style="147" customWidth="1"/>
    <col min="10" max="16384" width="7.2109375" style="147"/>
  </cols>
  <sheetData>
    <row r="1" spans="1:9" s="145" customFormat="1" ht="21" customHeight="1" x14ac:dyDescent="0.25">
      <c r="A1" s="108" t="s">
        <v>94</v>
      </c>
      <c r="C1" s="27"/>
      <c r="D1" s="27"/>
      <c r="E1" s="27"/>
      <c r="F1" s="27"/>
    </row>
    <row r="2" spans="1:9" ht="18" customHeight="1" thickBot="1" x14ac:dyDescent="0.3"/>
    <row r="3" spans="1:9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9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9" ht="23.25" customHeight="1" x14ac:dyDescent="0.25">
      <c r="A5" s="107" t="s">
        <v>123</v>
      </c>
      <c r="B5" s="203">
        <v>43358</v>
      </c>
      <c r="C5" s="204">
        <v>60497</v>
      </c>
      <c r="D5" s="205">
        <v>23.216901514392696</v>
      </c>
      <c r="E5" s="204">
        <v>8150723.6296666665</v>
      </c>
      <c r="F5" s="204">
        <v>134729.38541856071</v>
      </c>
    </row>
    <row r="6" spans="1:9" ht="23.25" customHeight="1" x14ac:dyDescent="0.25">
      <c r="A6" s="112">
        <v>29</v>
      </c>
      <c r="B6" s="206">
        <v>43156</v>
      </c>
      <c r="C6" s="207">
        <v>59341.916666666664</v>
      </c>
      <c r="D6" s="208">
        <v>22.829846450453125</v>
      </c>
      <c r="E6" s="190">
        <v>8111312.1268333336</v>
      </c>
      <c r="F6" s="226">
        <v>136687.73410868933</v>
      </c>
    </row>
    <row r="7" spans="1:9" s="159" customFormat="1" ht="23.25" customHeight="1" x14ac:dyDescent="0.25">
      <c r="A7" s="130">
        <v>30</v>
      </c>
      <c r="B7" s="219">
        <v>42830.833333333336</v>
      </c>
      <c r="C7" s="202">
        <v>58131.166666666664</v>
      </c>
      <c r="D7" s="220">
        <v>22.42905998801081</v>
      </c>
      <c r="E7" s="202">
        <v>7930092.4258333333</v>
      </c>
      <c r="F7" s="202">
        <v>136417.22471020996</v>
      </c>
      <c r="H7" s="147"/>
    </row>
    <row r="8" spans="1:9" ht="23.25" customHeight="1" x14ac:dyDescent="0.25">
      <c r="A8" s="107" t="s">
        <v>51</v>
      </c>
      <c r="B8" s="221">
        <v>32620</v>
      </c>
      <c r="C8" s="196">
        <v>43779</v>
      </c>
      <c r="D8" s="212">
        <v>29.8</v>
      </c>
      <c r="E8" s="214">
        <v>6097234</v>
      </c>
      <c r="F8" s="201">
        <v>139273.03044838851</v>
      </c>
      <c r="I8" s="224"/>
    </row>
    <row r="9" spans="1:9" ht="23.25" customHeight="1" x14ac:dyDescent="0.25">
      <c r="A9" s="107" t="s">
        <v>52</v>
      </c>
      <c r="B9" s="221">
        <v>10210.833333333334</v>
      </c>
      <c r="C9" s="196">
        <v>14352.166666666666</v>
      </c>
      <c r="D9" s="212">
        <v>12.784295844012888</v>
      </c>
      <c r="E9" s="214">
        <v>1832858.4258333333</v>
      </c>
      <c r="F9" s="214">
        <v>127706.04386097337</v>
      </c>
    </row>
    <row r="10" spans="1:9" ht="23.25" customHeight="1" x14ac:dyDescent="0.25">
      <c r="A10" s="107" t="s">
        <v>53</v>
      </c>
      <c r="B10" s="189">
        <v>781.83333333333337</v>
      </c>
      <c r="C10" s="191">
        <v>1050.3333333333333</v>
      </c>
      <c r="D10" s="192">
        <v>13.573900914397893</v>
      </c>
      <c r="E10" s="214">
        <v>137880.98741666667</v>
      </c>
      <c r="F10" s="190">
        <v>131273.55196762932</v>
      </c>
    </row>
    <row r="11" spans="1:9" ht="23.25" customHeight="1" x14ac:dyDescent="0.25">
      <c r="A11" s="107" t="s">
        <v>54</v>
      </c>
      <c r="B11" s="189">
        <v>764.16666666666663</v>
      </c>
      <c r="C11" s="191">
        <v>979.5</v>
      </c>
      <c r="D11" s="192">
        <v>12.081050397354261</v>
      </c>
      <c r="E11" s="214">
        <v>129713.48083333333</v>
      </c>
      <c r="F11" s="190">
        <v>132428.26016675174</v>
      </c>
    </row>
    <row r="12" spans="1:9" ht="23.25" customHeight="1" x14ac:dyDescent="0.25">
      <c r="A12" s="107" t="s">
        <v>55</v>
      </c>
      <c r="B12" s="189">
        <v>182.91666666666666</v>
      </c>
      <c r="C12" s="191">
        <v>224.16666666666666</v>
      </c>
      <c r="D12" s="192">
        <v>6.9111684482123108</v>
      </c>
      <c r="E12" s="214">
        <v>30751.323083333333</v>
      </c>
      <c r="F12" s="190">
        <v>137180.62342007435</v>
      </c>
    </row>
    <row r="13" spans="1:9" ht="23.25" customHeight="1" x14ac:dyDescent="0.25">
      <c r="A13" s="107" t="s">
        <v>56</v>
      </c>
      <c r="B13" s="189">
        <v>2143.1666666666665</v>
      </c>
      <c r="C13" s="191">
        <v>3065.5</v>
      </c>
      <c r="D13" s="192">
        <v>16.824574308079089</v>
      </c>
      <c r="E13" s="214">
        <v>419201.68191666668</v>
      </c>
      <c r="F13" s="190">
        <v>136748.22440602403</v>
      </c>
    </row>
    <row r="14" spans="1:9" ht="23.25" customHeight="1" x14ac:dyDescent="0.25">
      <c r="A14" s="107" t="s">
        <v>57</v>
      </c>
      <c r="B14" s="189">
        <v>108.25</v>
      </c>
      <c r="C14" s="191">
        <v>126.5</v>
      </c>
      <c r="D14" s="192">
        <v>7.3139829532365814</v>
      </c>
      <c r="E14" s="214">
        <v>18584.932666666668</v>
      </c>
      <c r="F14" s="190">
        <v>146916.46376811594</v>
      </c>
    </row>
    <row r="15" spans="1:9" ht="23.25" customHeight="1" x14ac:dyDescent="0.25">
      <c r="A15" s="107" t="s">
        <v>58</v>
      </c>
      <c r="B15" s="189">
        <v>641.91666666666663</v>
      </c>
      <c r="C15" s="191">
        <v>938.16666666666663</v>
      </c>
      <c r="D15" s="192">
        <v>10.709107307995296</v>
      </c>
      <c r="E15" s="214">
        <v>101656.44175</v>
      </c>
      <c r="F15" s="190">
        <v>108356.48436667259</v>
      </c>
    </row>
    <row r="16" spans="1:9" ht="23.25" customHeight="1" x14ac:dyDescent="0.25">
      <c r="A16" s="107" t="s">
        <v>59</v>
      </c>
      <c r="B16" s="189">
        <v>615.08333333333337</v>
      </c>
      <c r="C16" s="191">
        <v>884.75</v>
      </c>
      <c r="D16" s="192">
        <v>11.773470446593677</v>
      </c>
      <c r="E16" s="214">
        <v>110578.41016666667</v>
      </c>
      <c r="F16" s="190">
        <v>124982.66195723839</v>
      </c>
    </row>
    <row r="17" spans="1:6" ht="23.25" customHeight="1" x14ac:dyDescent="0.25">
      <c r="A17" s="107" t="s">
        <v>60</v>
      </c>
      <c r="B17" s="189">
        <v>461.91666666666669</v>
      </c>
      <c r="C17" s="191">
        <v>631.33333333333337</v>
      </c>
      <c r="D17" s="192">
        <v>11.215417650086069</v>
      </c>
      <c r="E17" s="214">
        <v>83624.887333333332</v>
      </c>
      <c r="F17" s="190">
        <v>132457.58289334743</v>
      </c>
    </row>
    <row r="18" spans="1:6" ht="23.25" customHeight="1" x14ac:dyDescent="0.25">
      <c r="A18" s="107" t="s">
        <v>61</v>
      </c>
      <c r="B18" s="189">
        <v>700.08333333333337</v>
      </c>
      <c r="C18" s="191">
        <v>886</v>
      </c>
      <c r="D18" s="192">
        <v>10.986149515791041</v>
      </c>
      <c r="E18" s="214">
        <v>122329.37025000001</v>
      </c>
      <c r="F18" s="190">
        <v>138069.26664785552</v>
      </c>
    </row>
    <row r="19" spans="1:6" ht="23.25" customHeight="1" x14ac:dyDescent="0.25">
      <c r="A19" s="107" t="s">
        <v>62</v>
      </c>
      <c r="B19" s="189">
        <v>1063.6666666666667</v>
      </c>
      <c r="C19" s="191">
        <v>1630.75</v>
      </c>
      <c r="D19" s="192">
        <v>22.835781190932895</v>
      </c>
      <c r="E19" s="214">
        <v>212132.14191666667</v>
      </c>
      <c r="F19" s="190">
        <v>130082.56441310236</v>
      </c>
    </row>
    <row r="20" spans="1:6" ht="23.25" customHeight="1" x14ac:dyDescent="0.25">
      <c r="A20" s="107" t="s">
        <v>63</v>
      </c>
      <c r="B20" s="189">
        <v>564.41666666666663</v>
      </c>
      <c r="C20" s="191">
        <v>780.25</v>
      </c>
      <c r="D20" s="192">
        <v>10.680780066190749</v>
      </c>
      <c r="E20" s="214">
        <v>91298.156416666665</v>
      </c>
      <c r="F20" s="190">
        <v>117011.41482430845</v>
      </c>
    </row>
    <row r="21" spans="1:6" ht="23.25" customHeight="1" x14ac:dyDescent="0.25">
      <c r="A21" s="107" t="s">
        <v>64</v>
      </c>
      <c r="B21" s="189">
        <v>369.91666666666669</v>
      </c>
      <c r="C21" s="191">
        <v>528.25</v>
      </c>
      <c r="D21" s="192">
        <v>10.051207858217053</v>
      </c>
      <c r="E21" s="214">
        <v>60159.824000000001</v>
      </c>
      <c r="F21" s="190">
        <v>113885.13771888311</v>
      </c>
    </row>
    <row r="22" spans="1:6" ht="23.25" customHeight="1" x14ac:dyDescent="0.25">
      <c r="A22" s="107" t="s">
        <v>79</v>
      </c>
      <c r="B22" s="189">
        <v>300</v>
      </c>
      <c r="C22" s="191">
        <v>416.08333333333331</v>
      </c>
      <c r="D22" s="192">
        <v>12.916045702930949</v>
      </c>
      <c r="E22" s="214">
        <v>50967.961833333335</v>
      </c>
      <c r="F22" s="190">
        <v>122494.60084117764</v>
      </c>
    </row>
    <row r="23" spans="1:6" ht="23.25" customHeight="1" x14ac:dyDescent="0.25">
      <c r="A23" s="107" t="s">
        <v>86</v>
      </c>
      <c r="B23" s="189">
        <v>395.83333333333331</v>
      </c>
      <c r="C23" s="191">
        <v>595.33333333333337</v>
      </c>
      <c r="D23" s="192">
        <v>7.8491900163579764</v>
      </c>
      <c r="E23" s="214">
        <v>67784.806666666671</v>
      </c>
      <c r="F23" s="190">
        <v>113860.25755879059</v>
      </c>
    </row>
    <row r="24" spans="1:6" ht="23.25" customHeight="1" x14ac:dyDescent="0.25">
      <c r="A24" s="107" t="s">
        <v>65</v>
      </c>
      <c r="B24" s="189">
        <v>9093.1666666666661</v>
      </c>
      <c r="C24" s="191">
        <v>12736.916666666666</v>
      </c>
      <c r="D24" s="192">
        <v>12.797844488960239</v>
      </c>
      <c r="E24" s="214">
        <v>1636664.4060833333</v>
      </c>
      <c r="F24" s="190">
        <v>128497.6928809301</v>
      </c>
    </row>
    <row r="25" spans="1:6" ht="23.25" customHeight="1" x14ac:dyDescent="0.25">
      <c r="A25" s="107" t="s">
        <v>66</v>
      </c>
      <c r="B25" s="189">
        <v>61.666666666666664</v>
      </c>
      <c r="C25" s="191">
        <v>91.833333333333329</v>
      </c>
      <c r="D25" s="192">
        <v>5.9019758788811902</v>
      </c>
      <c r="E25" s="214">
        <v>5045.6616666666669</v>
      </c>
      <c r="F25" s="190">
        <v>54943.684210526313</v>
      </c>
    </row>
    <row r="26" spans="1:6" ht="23.25" customHeight="1" x14ac:dyDescent="0.25">
      <c r="A26" s="218" t="s">
        <v>67</v>
      </c>
      <c r="B26" s="194" t="s">
        <v>126</v>
      </c>
      <c r="C26" s="191" t="s">
        <v>126</v>
      </c>
      <c r="D26" s="192" t="s">
        <v>126</v>
      </c>
      <c r="E26" s="190" t="s">
        <v>126</v>
      </c>
      <c r="F26" s="190" t="s">
        <v>126</v>
      </c>
    </row>
    <row r="27" spans="1:6" ht="23.25" customHeight="1" x14ac:dyDescent="0.25">
      <c r="A27" s="107" t="s">
        <v>68</v>
      </c>
      <c r="B27" s="189">
        <v>532.16666666666663</v>
      </c>
      <c r="C27" s="191">
        <v>800.66666666666663</v>
      </c>
      <c r="D27" s="192">
        <v>24.90052225814474</v>
      </c>
      <c r="E27" s="214">
        <v>48340.240916666669</v>
      </c>
      <c r="F27" s="190">
        <v>60374.988655287263</v>
      </c>
    </row>
    <row r="28" spans="1:6" ht="23.25" customHeight="1" x14ac:dyDescent="0.25">
      <c r="A28" s="107" t="s">
        <v>69</v>
      </c>
      <c r="B28" s="189">
        <v>267.25</v>
      </c>
      <c r="C28" s="191">
        <v>397</v>
      </c>
      <c r="D28" s="192">
        <v>9.089660225295356</v>
      </c>
      <c r="E28" s="214">
        <v>21097.729333333333</v>
      </c>
      <c r="F28" s="190">
        <v>53142.895046179678</v>
      </c>
    </row>
    <row r="29" spans="1:6" ht="23.25" customHeight="1" x14ac:dyDescent="0.25">
      <c r="A29" s="107" t="s">
        <v>71</v>
      </c>
      <c r="B29" s="189">
        <v>108.91666666666667</v>
      </c>
      <c r="C29" s="191">
        <v>132.91666666666666</v>
      </c>
      <c r="D29" s="192">
        <v>9.8936249349103633</v>
      </c>
      <c r="E29" s="214">
        <v>6396.5843333333332</v>
      </c>
      <c r="F29" s="190">
        <v>48124.7724137931</v>
      </c>
    </row>
    <row r="30" spans="1:6" ht="23.25" customHeight="1" x14ac:dyDescent="0.25">
      <c r="A30" s="107" t="s">
        <v>73</v>
      </c>
      <c r="B30" s="189">
        <v>147.66666666666666</v>
      </c>
      <c r="C30" s="191">
        <v>192.83333333333334</v>
      </c>
      <c r="D30" s="192">
        <v>8.5454947974319229</v>
      </c>
      <c r="E30" s="214">
        <v>8640.6214166666668</v>
      </c>
      <c r="F30" s="190">
        <v>44808.754105445114</v>
      </c>
    </row>
    <row r="31" spans="1:6" ht="25.5" customHeight="1" x14ac:dyDescent="0.25">
      <c r="A31" s="139" t="s">
        <v>103</v>
      </c>
      <c r="B31" s="194"/>
      <c r="C31" s="193"/>
      <c r="D31" s="194"/>
      <c r="E31" s="214">
        <v>106673.18208333333</v>
      </c>
      <c r="F31" s="190"/>
    </row>
    <row r="32" spans="1:6" ht="23.25" customHeight="1" thickBot="1" x14ac:dyDescent="0.3">
      <c r="A32" s="122" t="s">
        <v>76</v>
      </c>
      <c r="B32" s="195">
        <v>1117.6666666666667</v>
      </c>
      <c r="C32" s="197">
        <v>1615.25</v>
      </c>
      <c r="D32" s="198">
        <v>12.678487368586223</v>
      </c>
      <c r="E32" s="215">
        <v>196194.01975000001</v>
      </c>
      <c r="F32" s="213">
        <v>121463.56276118247</v>
      </c>
    </row>
    <row r="33" spans="1:6" ht="23.25" customHeight="1" thickTop="1" x14ac:dyDescent="0.25">
      <c r="A33" s="243" t="s">
        <v>122</v>
      </c>
      <c r="B33" s="243"/>
      <c r="C33" s="243"/>
      <c r="D33" s="243"/>
      <c r="E33" s="243"/>
      <c r="F33" s="243"/>
    </row>
    <row r="34" spans="1:6" ht="23.25" customHeight="1" x14ac:dyDescent="0.25">
      <c r="A34" s="244"/>
      <c r="B34" s="244"/>
      <c r="C34" s="244"/>
      <c r="D34" s="244"/>
      <c r="E34" s="244"/>
      <c r="F34" s="244"/>
    </row>
    <row r="35" spans="1:6" ht="23.25" customHeight="1" x14ac:dyDescent="0.25">
      <c r="A35" s="245" t="s">
        <v>121</v>
      </c>
      <c r="B35" s="245"/>
      <c r="C35" s="245"/>
      <c r="D35" s="245"/>
      <c r="E35" s="245"/>
      <c r="F35" s="245"/>
    </row>
    <row r="36" spans="1:6" ht="23.25" customHeight="1" x14ac:dyDescent="0.25">
      <c r="A36" s="245"/>
      <c r="B36" s="245"/>
      <c r="C36" s="245"/>
      <c r="D36" s="245"/>
      <c r="E36" s="245"/>
      <c r="F36" s="245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6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F20" sqref="F20"/>
    </sheetView>
  </sheetViews>
  <sheetFormatPr defaultColWidth="7.2109375" defaultRowHeight="23.25" customHeight="1" x14ac:dyDescent="0.25"/>
  <cols>
    <col min="1" max="1" width="14.210937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7" width="8.42578125" style="147" bestFit="1" customWidth="1"/>
    <col min="8" max="8" width="10" style="147" bestFit="1" customWidth="1"/>
    <col min="9" max="16384" width="7.2109375" style="147"/>
  </cols>
  <sheetData>
    <row r="1" spans="1:7" s="145" customFormat="1" ht="21" customHeight="1" x14ac:dyDescent="0.25">
      <c r="A1" s="108" t="s">
        <v>94</v>
      </c>
      <c r="C1" s="27"/>
      <c r="D1" s="27"/>
      <c r="E1" s="27"/>
      <c r="F1" s="27"/>
    </row>
    <row r="2" spans="1:7" ht="18" customHeight="1" thickBot="1" x14ac:dyDescent="0.3"/>
    <row r="3" spans="1:7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7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7" ht="23.25" customHeight="1" x14ac:dyDescent="0.25">
      <c r="A5" s="107" t="s">
        <v>124</v>
      </c>
      <c r="B5" s="203">
        <v>43221</v>
      </c>
      <c r="C5" s="204">
        <v>61506</v>
      </c>
      <c r="D5" s="205">
        <v>23.448702149662662</v>
      </c>
      <c r="E5" s="204">
        <v>8297501.0347499996</v>
      </c>
      <c r="F5" s="204">
        <v>134905.5539296979</v>
      </c>
    </row>
    <row r="6" spans="1:7" ht="23.25" customHeight="1" x14ac:dyDescent="0.25">
      <c r="A6" s="112">
        <v>28</v>
      </c>
      <c r="B6" s="206">
        <v>43358</v>
      </c>
      <c r="C6" s="207">
        <v>60497</v>
      </c>
      <c r="D6" s="208">
        <v>23.216901514392696</v>
      </c>
      <c r="E6" s="204">
        <v>8150723.6296666665</v>
      </c>
      <c r="F6" s="209">
        <v>134729.38541856071</v>
      </c>
    </row>
    <row r="7" spans="1:7" s="159" customFormat="1" ht="23.25" customHeight="1" x14ac:dyDescent="0.25">
      <c r="A7" s="130">
        <v>29</v>
      </c>
      <c r="B7" s="210">
        <v>43156</v>
      </c>
      <c r="C7" s="216">
        <v>59341.916666666664</v>
      </c>
      <c r="D7" s="211">
        <v>22.829846450453125</v>
      </c>
      <c r="E7" s="202">
        <v>8111312.1268333336</v>
      </c>
      <c r="F7" s="202">
        <v>136687.73410868933</v>
      </c>
      <c r="G7" s="222"/>
    </row>
    <row r="8" spans="1:7" ht="23.25" customHeight="1" x14ac:dyDescent="0.25">
      <c r="A8" s="107" t="s">
        <v>51</v>
      </c>
      <c r="B8" s="206">
        <v>32847</v>
      </c>
      <c r="C8" s="207">
        <v>44610</v>
      </c>
      <c r="D8" s="208">
        <v>30.3</v>
      </c>
      <c r="E8" s="214">
        <v>6231177</v>
      </c>
      <c r="F8" s="223">
        <v>139.68117014122393</v>
      </c>
      <c r="G8" s="222"/>
    </row>
    <row r="9" spans="1:7" ht="23.25" customHeight="1" x14ac:dyDescent="0.25">
      <c r="A9" s="107" t="s">
        <v>52</v>
      </c>
      <c r="B9" s="206">
        <v>10309</v>
      </c>
      <c r="C9" s="207">
        <v>14732</v>
      </c>
      <c r="D9" s="208">
        <v>13.1</v>
      </c>
      <c r="E9" s="214">
        <v>1880135.1268333334</v>
      </c>
      <c r="F9" s="214">
        <v>127619.64342602438</v>
      </c>
      <c r="G9" s="222"/>
    </row>
    <row r="10" spans="1:7" ht="23.25" customHeight="1" x14ac:dyDescent="0.25">
      <c r="A10" s="107" t="s">
        <v>53</v>
      </c>
      <c r="B10" s="189">
        <v>795.75</v>
      </c>
      <c r="C10" s="191">
        <v>1096.3333333333333</v>
      </c>
      <c r="D10" s="192">
        <v>14.054164956914239</v>
      </c>
      <c r="E10" s="214">
        <v>143267.30674999999</v>
      </c>
      <c r="F10" s="190">
        <v>130678.60147461234</v>
      </c>
      <c r="G10" s="222"/>
    </row>
    <row r="11" spans="1:7" ht="23.25" customHeight="1" x14ac:dyDescent="0.25">
      <c r="A11" s="107" t="s">
        <v>54</v>
      </c>
      <c r="B11" s="189">
        <v>785.75</v>
      </c>
      <c r="C11" s="191">
        <v>1028.5</v>
      </c>
      <c r="D11" s="192">
        <v>12.531511453728399</v>
      </c>
      <c r="E11" s="214">
        <v>141568.17958333335</v>
      </c>
      <c r="F11" s="190">
        <v>137645.28885107761</v>
      </c>
      <c r="G11" s="222"/>
    </row>
    <row r="12" spans="1:7" ht="23.25" customHeight="1" x14ac:dyDescent="0.25">
      <c r="A12" s="107" t="s">
        <v>55</v>
      </c>
      <c r="B12" s="189">
        <v>192.25</v>
      </c>
      <c r="C12" s="191">
        <v>243.08333333333334</v>
      </c>
      <c r="D12" s="192">
        <v>7.3723491398926004</v>
      </c>
      <c r="E12" s="214">
        <v>32903.503916666668</v>
      </c>
      <c r="F12" s="190">
        <v>135358.94652039767</v>
      </c>
      <c r="G12" s="222"/>
    </row>
    <row r="13" spans="1:7" ht="23.25" customHeight="1" x14ac:dyDescent="0.25">
      <c r="A13" s="107" t="s">
        <v>56</v>
      </c>
      <c r="B13" s="189">
        <v>2127.25</v>
      </c>
      <c r="C13" s="191">
        <v>3090.9166666666665</v>
      </c>
      <c r="D13" s="192">
        <v>16.891633422591401</v>
      </c>
      <c r="E13" s="214">
        <v>415465.32616666669</v>
      </c>
      <c r="F13" s="190">
        <v>134414.92313499231</v>
      </c>
      <c r="G13" s="222"/>
    </row>
    <row r="14" spans="1:7" ht="23.25" customHeight="1" x14ac:dyDescent="0.25">
      <c r="A14" s="107" t="s">
        <v>57</v>
      </c>
      <c r="B14" s="189">
        <v>111.41666666666667</v>
      </c>
      <c r="C14" s="191">
        <v>138.58333333333334</v>
      </c>
      <c r="D14" s="192">
        <v>7.8731237609742291</v>
      </c>
      <c r="E14" s="214">
        <v>19371.314666666665</v>
      </c>
      <c r="F14" s="190">
        <v>139780.98376428141</v>
      </c>
      <c r="G14" s="222"/>
    </row>
    <row r="15" spans="1:7" ht="23.25" customHeight="1" x14ac:dyDescent="0.25">
      <c r="A15" s="107" t="s">
        <v>58</v>
      </c>
      <c r="B15" s="189">
        <v>676.58333333333337</v>
      </c>
      <c r="C15" s="191">
        <v>1020.0833333333334</v>
      </c>
      <c r="D15" s="192">
        <v>11.553229807332903</v>
      </c>
      <c r="E15" s="214">
        <v>110279.94933333334</v>
      </c>
      <c r="F15" s="190">
        <v>108108.76497018218</v>
      </c>
      <c r="G15" s="222"/>
    </row>
    <row r="16" spans="1:7" ht="23.25" customHeight="1" x14ac:dyDescent="0.25">
      <c r="A16" s="107" t="s">
        <v>59</v>
      </c>
      <c r="B16" s="189">
        <v>639.83333333333337</v>
      </c>
      <c r="C16" s="191">
        <v>926.25</v>
      </c>
      <c r="D16" s="192">
        <v>12.222647536331358</v>
      </c>
      <c r="E16" s="214">
        <v>115643.01725</v>
      </c>
      <c r="F16" s="190">
        <v>124850.76086369771</v>
      </c>
      <c r="G16" s="222"/>
    </row>
    <row r="17" spans="1:7" ht="23.25" customHeight="1" x14ac:dyDescent="0.25">
      <c r="A17" s="107" t="s">
        <v>60</v>
      </c>
      <c r="B17" s="189">
        <v>445.41666666666669</v>
      </c>
      <c r="C17" s="191">
        <v>619.33333333333337</v>
      </c>
      <c r="D17" s="192">
        <v>11.13465751948565</v>
      </c>
      <c r="E17" s="214">
        <v>84089.031083333335</v>
      </c>
      <c r="F17" s="190">
        <v>135773.46245963403</v>
      </c>
      <c r="G17" s="222"/>
    </row>
    <row r="18" spans="1:7" ht="23.25" customHeight="1" x14ac:dyDescent="0.25">
      <c r="A18" s="107" t="s">
        <v>61</v>
      </c>
      <c r="B18" s="189">
        <v>701.58333333333337</v>
      </c>
      <c r="C18" s="191">
        <v>897.16666666666663</v>
      </c>
      <c r="D18" s="192">
        <v>11.151168572849329</v>
      </c>
      <c r="E18" s="214">
        <v>131283.62541666668</v>
      </c>
      <c r="F18" s="190">
        <v>146331.36773174809</v>
      </c>
      <c r="G18" s="222"/>
    </row>
    <row r="19" spans="1:7" ht="23.25" customHeight="1" x14ac:dyDescent="0.25">
      <c r="A19" s="107" t="s">
        <v>62</v>
      </c>
      <c r="B19" s="189">
        <v>1063.5</v>
      </c>
      <c r="C19" s="191">
        <v>1632.8333333333333</v>
      </c>
      <c r="D19" s="192">
        <v>22.746900682546315</v>
      </c>
      <c r="E19" s="214">
        <v>203413.76016666667</v>
      </c>
      <c r="F19" s="190">
        <v>124577.17270593038</v>
      </c>
      <c r="G19" s="222"/>
    </row>
    <row r="20" spans="1:7" ht="23.25" customHeight="1" x14ac:dyDescent="0.25">
      <c r="A20" s="107" t="s">
        <v>63</v>
      </c>
      <c r="B20" s="189">
        <v>577.91666666666663</v>
      </c>
      <c r="C20" s="191">
        <v>815.25</v>
      </c>
      <c r="D20" s="192">
        <v>11.254263501663974</v>
      </c>
      <c r="E20" s="214">
        <v>104156.47725</v>
      </c>
      <c r="F20" s="190">
        <v>127760.16835326586</v>
      </c>
      <c r="G20" s="222"/>
    </row>
    <row r="21" spans="1:7" ht="23.25" customHeight="1" x14ac:dyDescent="0.25">
      <c r="A21" s="107" t="s">
        <v>64</v>
      </c>
      <c r="B21" s="189">
        <v>375.16666666666669</v>
      </c>
      <c r="C21" s="191">
        <v>532.66666666666663</v>
      </c>
      <c r="D21" s="192">
        <v>9.9889428212672655</v>
      </c>
      <c r="E21" s="214">
        <v>56566.565916666666</v>
      </c>
      <c r="F21" s="190">
        <v>106195.05491239049</v>
      </c>
      <c r="G21" s="222"/>
    </row>
    <row r="22" spans="1:7" ht="23.25" customHeight="1" x14ac:dyDescent="0.25">
      <c r="A22" s="107" t="s">
        <v>79</v>
      </c>
      <c r="B22" s="189">
        <v>289.08333333333331</v>
      </c>
      <c r="C22" s="191">
        <v>391.5</v>
      </c>
      <c r="D22" s="192">
        <v>12.049303783850243</v>
      </c>
      <c r="E22" s="214">
        <v>47963.53125</v>
      </c>
      <c r="F22" s="190">
        <v>122512.21264367815</v>
      </c>
      <c r="G22" s="222"/>
    </row>
    <row r="23" spans="1:7" ht="23.25" customHeight="1" x14ac:dyDescent="0.25">
      <c r="A23" s="107" t="s">
        <v>86</v>
      </c>
      <c r="B23" s="189">
        <v>383.58333333333331</v>
      </c>
      <c r="C23" s="191">
        <v>604.5</v>
      </c>
      <c r="D23" s="192">
        <v>8.0623631800950388</v>
      </c>
      <c r="E23" s="214">
        <v>65713.554999999993</v>
      </c>
      <c r="F23" s="190">
        <v>108707.28701406121</v>
      </c>
      <c r="G23" s="222"/>
    </row>
    <row r="24" spans="1:7" ht="23.25" customHeight="1" x14ac:dyDescent="0.25">
      <c r="A24" s="107" t="s">
        <v>65</v>
      </c>
      <c r="B24" s="189">
        <v>9165.0833333333339</v>
      </c>
      <c r="C24" s="191">
        <v>13037</v>
      </c>
      <c r="D24" s="192">
        <v>13.052514396008361</v>
      </c>
      <c r="E24" s="214">
        <v>1671685.14375</v>
      </c>
      <c r="F24" s="190">
        <v>128226.21337347549</v>
      </c>
      <c r="G24" s="222"/>
    </row>
    <row r="25" spans="1:7" ht="23.25" customHeight="1" x14ac:dyDescent="0.25">
      <c r="A25" s="107" t="s">
        <v>66</v>
      </c>
      <c r="B25" s="189">
        <v>62.5</v>
      </c>
      <c r="C25" s="191">
        <v>95.75</v>
      </c>
      <c r="D25" s="192">
        <v>6.2127879886098887</v>
      </c>
      <c r="E25" s="214">
        <v>5219.3564166666665</v>
      </c>
      <c r="F25" s="190">
        <v>54510.249782419494</v>
      </c>
      <c r="G25" s="222"/>
    </row>
    <row r="26" spans="1:7" ht="23.25" customHeight="1" x14ac:dyDescent="0.25">
      <c r="A26" s="218" t="s">
        <v>67</v>
      </c>
      <c r="B26" s="194" t="s">
        <v>126</v>
      </c>
      <c r="C26" s="191" t="s">
        <v>126</v>
      </c>
      <c r="D26" s="192" t="s">
        <v>126</v>
      </c>
      <c r="E26" s="190" t="s">
        <v>126</v>
      </c>
      <c r="F26" s="190" t="s">
        <v>126</v>
      </c>
    </row>
    <row r="27" spans="1:7" ht="23.25" customHeight="1" x14ac:dyDescent="0.25">
      <c r="A27" s="107" t="s">
        <v>68</v>
      </c>
      <c r="B27" s="189">
        <v>549.25</v>
      </c>
      <c r="C27" s="191">
        <v>847</v>
      </c>
      <c r="D27" s="192">
        <v>26.2230193580308</v>
      </c>
      <c r="E27" s="214">
        <v>49775.867333333335</v>
      </c>
      <c r="F27" s="190">
        <v>58767.257772530502</v>
      </c>
    </row>
    <row r="28" spans="1:7" ht="23.25" customHeight="1" x14ac:dyDescent="0.25">
      <c r="A28" s="107" t="s">
        <v>69</v>
      </c>
      <c r="B28" s="189">
        <v>274</v>
      </c>
      <c r="C28" s="191">
        <v>419.5</v>
      </c>
      <c r="D28" s="192">
        <v>9.5125661225509131</v>
      </c>
      <c r="E28" s="214">
        <v>22039.350166666667</v>
      </c>
      <c r="F28" s="190">
        <v>52537.187524831148</v>
      </c>
    </row>
    <row r="29" spans="1:7" ht="23.25" customHeight="1" x14ac:dyDescent="0.25">
      <c r="A29" s="107" t="s">
        <v>71</v>
      </c>
      <c r="B29" s="189">
        <v>107.83333333333333</v>
      </c>
      <c r="C29" s="191">
        <v>131.33333333333334</v>
      </c>
      <c r="D29" s="192">
        <v>9.5268607905601872</v>
      </c>
      <c r="E29" s="214">
        <v>6701.9041666666662</v>
      </c>
      <c r="F29" s="190">
        <v>51029.727157360408</v>
      </c>
    </row>
    <row r="30" spans="1:7" ht="23.25" customHeight="1" x14ac:dyDescent="0.25">
      <c r="A30" s="107" t="s">
        <v>73</v>
      </c>
      <c r="B30" s="189">
        <v>150.58333333333334</v>
      </c>
      <c r="C30" s="191">
        <v>201.75</v>
      </c>
      <c r="D30" s="192">
        <v>8.7608969076636161</v>
      </c>
      <c r="E30" s="214">
        <v>8790.3124166666676</v>
      </c>
      <c r="F30" s="190">
        <v>43570.321767864516</v>
      </c>
    </row>
    <row r="31" spans="1:7" ht="25.5" customHeight="1" x14ac:dyDescent="0.25">
      <c r="A31" s="139" t="s">
        <v>103</v>
      </c>
      <c r="B31" s="194"/>
      <c r="C31" s="193"/>
      <c r="D31" s="194"/>
      <c r="E31" s="214">
        <v>115923.19258333334</v>
      </c>
      <c r="F31" s="190"/>
    </row>
    <row r="32" spans="1:7" ht="23.25" customHeight="1" thickBot="1" x14ac:dyDescent="0.3">
      <c r="A32" s="122" t="s">
        <v>76</v>
      </c>
      <c r="B32" s="195">
        <v>1144.1666666666667</v>
      </c>
      <c r="C32" s="197">
        <v>1695.3333333333333</v>
      </c>
      <c r="D32" s="198">
        <v>13.187752564501089</v>
      </c>
      <c r="E32" s="215">
        <v>208449.98308333333</v>
      </c>
      <c r="F32" s="213">
        <v>122955.16107943375</v>
      </c>
    </row>
    <row r="33" spans="1:6" ht="23.25" customHeight="1" thickTop="1" x14ac:dyDescent="0.25">
      <c r="A33" s="243" t="s">
        <v>122</v>
      </c>
      <c r="B33" s="243"/>
      <c r="C33" s="243"/>
      <c r="D33" s="243"/>
      <c r="E33" s="243"/>
      <c r="F33" s="243"/>
    </row>
    <row r="34" spans="1:6" ht="23.25" customHeight="1" x14ac:dyDescent="0.25">
      <c r="A34" s="244"/>
      <c r="B34" s="244"/>
      <c r="C34" s="244"/>
      <c r="D34" s="244"/>
      <c r="E34" s="244"/>
      <c r="F34" s="244"/>
    </row>
    <row r="35" spans="1:6" ht="23.25" customHeight="1" x14ac:dyDescent="0.25">
      <c r="A35" s="245" t="s">
        <v>121</v>
      </c>
      <c r="B35" s="245"/>
      <c r="C35" s="245"/>
      <c r="D35" s="245"/>
      <c r="E35" s="245"/>
      <c r="F35" s="245"/>
    </row>
    <row r="36" spans="1:6" ht="23.25" customHeight="1" x14ac:dyDescent="0.25">
      <c r="A36" s="245"/>
      <c r="B36" s="245"/>
      <c r="C36" s="245"/>
      <c r="D36" s="245"/>
      <c r="E36" s="245"/>
      <c r="F36" s="245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6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E8" sqref="E8"/>
    </sheetView>
  </sheetViews>
  <sheetFormatPr defaultColWidth="7.2109375" defaultRowHeight="23.25" customHeight="1" x14ac:dyDescent="0.25"/>
  <cols>
    <col min="1" max="1" width="14.210937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7" width="7.2109375" style="147"/>
    <col min="8" max="8" width="10" style="147" bestFit="1" customWidth="1"/>
    <col min="9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116</v>
      </c>
      <c r="B5" s="203">
        <v>43224</v>
      </c>
      <c r="C5" s="204">
        <v>62081</v>
      </c>
      <c r="D5" s="205">
        <v>23.753115441801597</v>
      </c>
      <c r="E5" s="204">
        <v>8287130.3857499994</v>
      </c>
      <c r="F5" s="204">
        <v>130116.6381114847</v>
      </c>
    </row>
    <row r="6" spans="1:6" ht="23.25" customHeight="1" x14ac:dyDescent="0.25">
      <c r="A6" s="112">
        <v>27</v>
      </c>
      <c r="B6" s="206">
        <v>43221</v>
      </c>
      <c r="C6" s="207">
        <v>61506</v>
      </c>
      <c r="D6" s="208">
        <v>23.448702149662662</v>
      </c>
      <c r="E6" s="204">
        <v>8297501.0347499996</v>
      </c>
      <c r="F6" s="209">
        <v>134905.5539296979</v>
      </c>
    </row>
    <row r="7" spans="1:6" s="159" customFormat="1" ht="23.25" customHeight="1" x14ac:dyDescent="0.25">
      <c r="A7" s="130">
        <v>28</v>
      </c>
      <c r="B7" s="210">
        <v>43358</v>
      </c>
      <c r="C7" s="216">
        <v>60497</v>
      </c>
      <c r="D7" s="211">
        <v>23.216901514392696</v>
      </c>
      <c r="E7" s="202">
        <v>8150723.6296666665</v>
      </c>
      <c r="F7" s="202">
        <v>134729.38541856071</v>
      </c>
    </row>
    <row r="8" spans="1:6" ht="23.25" customHeight="1" x14ac:dyDescent="0.25">
      <c r="A8" s="107" t="s">
        <v>51</v>
      </c>
      <c r="B8" s="206">
        <v>33017</v>
      </c>
      <c r="C8" s="207">
        <v>45403</v>
      </c>
      <c r="D8" s="208">
        <v>30.8</v>
      </c>
      <c r="E8" s="217">
        <v>6270692</v>
      </c>
      <c r="F8" s="209">
        <v>138111.84282976895</v>
      </c>
    </row>
    <row r="9" spans="1:6" ht="23.25" customHeight="1" x14ac:dyDescent="0.25">
      <c r="A9" s="107" t="s">
        <v>52</v>
      </c>
      <c r="B9" s="206">
        <v>10341</v>
      </c>
      <c r="C9" s="207">
        <v>15094</v>
      </c>
      <c r="D9" s="208">
        <v>13.4</v>
      </c>
      <c r="E9" s="214">
        <v>1880031.6296666667</v>
      </c>
      <c r="F9" s="214">
        <v>124559.02406113007</v>
      </c>
    </row>
    <row r="10" spans="1:6" ht="23.25" customHeight="1" x14ac:dyDescent="0.25">
      <c r="A10" s="107" t="s">
        <v>53</v>
      </c>
      <c r="B10" s="189">
        <v>793.41666666666663</v>
      </c>
      <c r="C10" s="191">
        <v>1120.8333333333333</v>
      </c>
      <c r="D10" s="192">
        <v>14.286700621922915</v>
      </c>
      <c r="E10" s="214">
        <v>141465.93100000001</v>
      </c>
      <c r="F10" s="190">
        <v>126214.95702602231</v>
      </c>
    </row>
    <row r="11" spans="1:6" ht="23.25" customHeight="1" x14ac:dyDescent="0.25">
      <c r="A11" s="107" t="s">
        <v>54</v>
      </c>
      <c r="B11" s="189">
        <v>813.25</v>
      </c>
      <c r="C11" s="191">
        <v>1098</v>
      </c>
      <c r="D11" s="192">
        <v>13.193943763518385</v>
      </c>
      <c r="E11" s="214">
        <v>149320.32908333334</v>
      </c>
      <c r="F11" s="190">
        <v>135993.01373709776</v>
      </c>
    </row>
    <row r="12" spans="1:6" ht="23.25" customHeight="1" x14ac:dyDescent="0.25">
      <c r="A12" s="107" t="s">
        <v>55</v>
      </c>
      <c r="B12" s="189">
        <v>190.08333333333334</v>
      </c>
      <c r="C12" s="191">
        <v>241.75</v>
      </c>
      <c r="D12" s="192">
        <v>7.2336743624716675</v>
      </c>
      <c r="E12" s="214">
        <v>32709.746166666668</v>
      </c>
      <c r="F12" s="190">
        <v>135304.01723543607</v>
      </c>
    </row>
    <row r="13" spans="1:6" ht="23.25" customHeight="1" x14ac:dyDescent="0.25">
      <c r="A13" s="107" t="s">
        <v>56</v>
      </c>
      <c r="B13" s="189">
        <v>2081.3333333333335</v>
      </c>
      <c r="C13" s="191">
        <v>3083.4166666666665</v>
      </c>
      <c r="D13" s="192">
        <v>16.777949835285796</v>
      </c>
      <c r="E13" s="214">
        <v>398446.20033333334</v>
      </c>
      <c r="F13" s="190">
        <v>129222.30220804844</v>
      </c>
    </row>
    <row r="14" spans="1:6" ht="23.25" customHeight="1" x14ac:dyDescent="0.25">
      <c r="A14" s="107" t="s">
        <v>57</v>
      </c>
      <c r="B14" s="189">
        <v>117.83333333333333</v>
      </c>
      <c r="C14" s="191">
        <v>152.66666666666666</v>
      </c>
      <c r="D14" s="192">
        <v>8.4415793863266693</v>
      </c>
      <c r="E14" s="214">
        <v>17668.622166666668</v>
      </c>
      <c r="F14" s="190">
        <v>115733.33296943232</v>
      </c>
    </row>
    <row r="15" spans="1:6" ht="23.25" customHeight="1" x14ac:dyDescent="0.25">
      <c r="A15" s="107" t="s">
        <v>58</v>
      </c>
      <c r="B15" s="189">
        <v>698.66666666666663</v>
      </c>
      <c r="C15" s="191">
        <v>1082.4166666666667</v>
      </c>
      <c r="D15" s="192">
        <v>12.176270474629881</v>
      </c>
      <c r="E15" s="214">
        <v>111312.36091666667</v>
      </c>
      <c r="F15" s="190">
        <v>102836.88744322119</v>
      </c>
    </row>
    <row r="16" spans="1:6" ht="23.25" customHeight="1" x14ac:dyDescent="0.25">
      <c r="A16" s="107" t="s">
        <v>59</v>
      </c>
      <c r="B16" s="189">
        <v>658.66666666666663</v>
      </c>
      <c r="C16" s="191">
        <v>989.16666666666663</v>
      </c>
      <c r="D16" s="192">
        <v>12.963142956055274</v>
      </c>
      <c r="E16" s="214">
        <v>118516.524</v>
      </c>
      <c r="F16" s="190">
        <v>119814.5145745577</v>
      </c>
    </row>
    <row r="17" spans="1:6" ht="23.25" customHeight="1" x14ac:dyDescent="0.25">
      <c r="A17" s="107" t="s">
        <v>60</v>
      </c>
      <c r="B17" s="189">
        <v>433.41666666666669</v>
      </c>
      <c r="C17" s="191">
        <v>608.25</v>
      </c>
      <c r="D17" s="192">
        <v>11.178411988575016</v>
      </c>
      <c r="E17" s="214">
        <v>82036.190416666665</v>
      </c>
      <c r="F17" s="190">
        <v>134872.48732703109</v>
      </c>
    </row>
    <row r="18" spans="1:6" ht="23.25" customHeight="1" x14ac:dyDescent="0.25">
      <c r="A18" s="107" t="s">
        <v>61</v>
      </c>
      <c r="B18" s="189">
        <v>676.25</v>
      </c>
      <c r="C18" s="191">
        <v>868</v>
      </c>
      <c r="D18" s="192">
        <v>10.832318496787014</v>
      </c>
      <c r="E18" s="214">
        <v>126749.10516666666</v>
      </c>
      <c r="F18" s="190">
        <v>146024.31470814132</v>
      </c>
    </row>
    <row r="19" spans="1:6" ht="23.25" customHeight="1" x14ac:dyDescent="0.25">
      <c r="A19" s="107" t="s">
        <v>62</v>
      </c>
      <c r="B19" s="189">
        <v>1085.3333333333333</v>
      </c>
      <c r="C19" s="191">
        <v>1679.8333333333333</v>
      </c>
      <c r="D19" s="192">
        <v>23.245167442927798</v>
      </c>
      <c r="E19" s="214">
        <v>207594.88991666667</v>
      </c>
      <c r="F19" s="190">
        <v>123580.64683996428</v>
      </c>
    </row>
    <row r="20" spans="1:6" ht="23.25" customHeight="1" x14ac:dyDescent="0.25">
      <c r="A20" s="107" t="s">
        <v>63</v>
      </c>
      <c r="B20" s="189">
        <v>569.33333333333337</v>
      </c>
      <c r="C20" s="191">
        <v>826.66666666666663</v>
      </c>
      <c r="D20" s="192">
        <v>11.565114392038724</v>
      </c>
      <c r="E20" s="214">
        <v>107297.13583333333</v>
      </c>
      <c r="F20" s="190">
        <v>129794.92237903226</v>
      </c>
    </row>
    <row r="21" spans="1:6" ht="23.25" customHeight="1" x14ac:dyDescent="0.25">
      <c r="A21" s="107" t="s">
        <v>64</v>
      </c>
      <c r="B21" s="189">
        <v>390.08333333333331</v>
      </c>
      <c r="C21" s="191">
        <v>555.66666666666663</v>
      </c>
      <c r="D21" s="192">
        <v>10.23726253020668</v>
      </c>
      <c r="E21" s="214">
        <v>59125.414250000002</v>
      </c>
      <c r="F21" s="190">
        <v>106404.46475704858</v>
      </c>
    </row>
    <row r="22" spans="1:6" ht="23.25" customHeight="1" x14ac:dyDescent="0.25">
      <c r="A22" s="107" t="s">
        <v>79</v>
      </c>
      <c r="B22" s="189">
        <v>279.5</v>
      </c>
      <c r="C22" s="191">
        <v>379.91666666666669</v>
      </c>
      <c r="D22" s="192">
        <v>11.553120533587423</v>
      </c>
      <c r="E22" s="214">
        <v>48064.642916666664</v>
      </c>
      <c r="F22" s="190">
        <v>126513.64663303355</v>
      </c>
    </row>
    <row r="23" spans="1:6" ht="23.25" customHeight="1" x14ac:dyDescent="0.25">
      <c r="A23" s="107" t="s">
        <v>86</v>
      </c>
      <c r="B23" s="189">
        <v>382.66666666666669</v>
      </c>
      <c r="C23" s="191">
        <v>623.5</v>
      </c>
      <c r="D23" s="192">
        <v>8.4449144842360475</v>
      </c>
      <c r="E23" s="214">
        <v>72262.289166666669</v>
      </c>
      <c r="F23" s="190">
        <v>115897.81742849505</v>
      </c>
    </row>
    <row r="24" spans="1:6" ht="23.25" customHeight="1" x14ac:dyDescent="0.25">
      <c r="A24" s="107" t="s">
        <v>65</v>
      </c>
      <c r="B24" s="189">
        <v>9169.8333333333339</v>
      </c>
      <c r="C24" s="191">
        <v>13310.083333333334</v>
      </c>
      <c r="D24" s="192">
        <v>13.290931101615906</v>
      </c>
      <c r="E24" s="214">
        <v>1672569.3813333334</v>
      </c>
      <c r="F24" s="190">
        <v>125661.82640980209</v>
      </c>
    </row>
    <row r="25" spans="1:6" ht="23.25" customHeight="1" x14ac:dyDescent="0.25">
      <c r="A25" s="107" t="s">
        <v>66</v>
      </c>
      <c r="B25" s="189">
        <v>69.083333333333329</v>
      </c>
      <c r="C25" s="191">
        <v>106.25</v>
      </c>
      <c r="D25" s="192">
        <v>6.9426671821483614</v>
      </c>
      <c r="E25" s="214">
        <v>5458.332166666667</v>
      </c>
      <c r="F25" s="190">
        <v>51372.538039215688</v>
      </c>
    </row>
    <row r="26" spans="1:6" ht="23.25" customHeight="1" x14ac:dyDescent="0.25">
      <c r="A26" s="218" t="s">
        <v>67</v>
      </c>
      <c r="B26" s="194" t="s">
        <v>117</v>
      </c>
      <c r="C26" s="191" t="s">
        <v>118</v>
      </c>
      <c r="D26" s="192" t="s">
        <v>119</v>
      </c>
      <c r="E26" s="190" t="s">
        <v>120</v>
      </c>
      <c r="F26" s="190" t="s">
        <v>120</v>
      </c>
    </row>
    <row r="27" spans="1:6" ht="23.25" customHeight="1" x14ac:dyDescent="0.25">
      <c r="A27" s="107" t="s">
        <v>68</v>
      </c>
      <c r="B27" s="189">
        <v>573.5</v>
      </c>
      <c r="C27" s="191">
        <v>900.16666666666663</v>
      </c>
      <c r="D27" s="192">
        <v>27.565686054345385</v>
      </c>
      <c r="E27" s="214">
        <v>53036.921583333336</v>
      </c>
      <c r="F27" s="190">
        <v>58919.001944084426</v>
      </c>
    </row>
    <row r="28" spans="1:6" ht="23.25" customHeight="1" x14ac:dyDescent="0.25">
      <c r="A28" s="107" t="s">
        <v>69</v>
      </c>
      <c r="B28" s="189">
        <v>264.83333333333331</v>
      </c>
      <c r="C28" s="191">
        <v>425.25</v>
      </c>
      <c r="D28" s="192">
        <v>9.6233812522276345</v>
      </c>
      <c r="E28" s="214">
        <v>22396.572333333334</v>
      </c>
      <c r="F28" s="190">
        <v>52666.836762688617</v>
      </c>
    </row>
    <row r="29" spans="1:6" ht="23.25" customHeight="1" x14ac:dyDescent="0.25">
      <c r="A29" s="107" t="s">
        <v>71</v>
      </c>
      <c r="B29" s="189">
        <v>115.75</v>
      </c>
      <c r="C29" s="191">
        <v>144.66666666666666</v>
      </c>
      <c r="D29" s="192">
        <v>10.246058867621628</v>
      </c>
      <c r="E29" s="214">
        <v>7330.8230833333337</v>
      </c>
      <c r="F29" s="190">
        <v>50673.892281105989</v>
      </c>
    </row>
    <row r="30" spans="1:6" ht="23.25" customHeight="1" x14ac:dyDescent="0.25">
      <c r="A30" s="107" t="s">
        <v>73</v>
      </c>
      <c r="B30" s="189">
        <v>147.91666666666666</v>
      </c>
      <c r="C30" s="191">
        <v>207.08333333333334</v>
      </c>
      <c r="D30" s="192">
        <v>8.8062483610101125</v>
      </c>
      <c r="E30" s="214">
        <v>9397.9073333333326</v>
      </c>
      <c r="F30" s="190">
        <v>45382.24869215292</v>
      </c>
    </row>
    <row r="31" spans="1:6" ht="25.5" customHeight="1" x14ac:dyDescent="0.25">
      <c r="A31" s="139" t="s">
        <v>103</v>
      </c>
      <c r="B31" s="194"/>
      <c r="C31" s="193"/>
      <c r="D31" s="194"/>
      <c r="E31" s="214">
        <v>109841.69183333333</v>
      </c>
      <c r="F31" s="190"/>
    </row>
    <row r="32" spans="1:6" ht="23.25" customHeight="1" thickBot="1" x14ac:dyDescent="0.3">
      <c r="A32" s="122" t="s">
        <v>76</v>
      </c>
      <c r="B32" s="195">
        <v>1171</v>
      </c>
      <c r="C32" s="197">
        <v>1783</v>
      </c>
      <c r="D32" s="198">
        <v>12.258998773011758</v>
      </c>
      <c r="E32" s="215">
        <v>207462.24833333332</v>
      </c>
      <c r="F32" s="213">
        <v>116328.53511518153</v>
      </c>
    </row>
    <row r="33" spans="1:6" ht="23.25" customHeight="1" thickTop="1" x14ac:dyDescent="0.25">
      <c r="A33" s="243" t="s">
        <v>122</v>
      </c>
      <c r="B33" s="243"/>
      <c r="C33" s="243"/>
      <c r="D33" s="243"/>
      <c r="E33" s="243"/>
      <c r="F33" s="243"/>
    </row>
    <row r="34" spans="1:6" ht="23.25" customHeight="1" x14ac:dyDescent="0.25">
      <c r="A34" s="244"/>
      <c r="B34" s="244"/>
      <c r="C34" s="244"/>
      <c r="D34" s="244"/>
      <c r="E34" s="244"/>
      <c r="F34" s="244"/>
    </row>
    <row r="35" spans="1:6" ht="23.25" customHeight="1" x14ac:dyDescent="0.25">
      <c r="A35" s="245" t="s">
        <v>121</v>
      </c>
      <c r="B35" s="245"/>
      <c r="C35" s="245"/>
      <c r="D35" s="245"/>
      <c r="E35" s="245"/>
      <c r="F35" s="245"/>
    </row>
    <row r="36" spans="1:6" ht="23.25" customHeight="1" x14ac:dyDescent="0.25">
      <c r="A36" s="245"/>
      <c r="B36" s="245"/>
      <c r="C36" s="245"/>
      <c r="D36" s="245"/>
      <c r="E36" s="245"/>
      <c r="F36" s="245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3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I9" sqref="I9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7" width="7.2109375" style="147"/>
    <col min="8" max="8" width="10" style="147" bestFit="1" customWidth="1"/>
    <col min="9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112</v>
      </c>
      <c r="B5" s="203">
        <v>43031</v>
      </c>
      <c r="C5" s="204">
        <v>62433</v>
      </c>
      <c r="D5" s="205">
        <v>23.9</v>
      </c>
      <c r="E5" s="204">
        <v>8254169</v>
      </c>
      <c r="F5" s="204">
        <v>132208</v>
      </c>
    </row>
    <row r="6" spans="1:6" ht="23.25" customHeight="1" x14ac:dyDescent="0.25">
      <c r="A6" s="112">
        <v>26</v>
      </c>
      <c r="B6" s="206">
        <v>43224</v>
      </c>
      <c r="C6" s="207">
        <v>62081</v>
      </c>
      <c r="D6" s="208">
        <v>23.753115441801597</v>
      </c>
      <c r="E6" s="204">
        <v>8287130.3857499994</v>
      </c>
      <c r="F6" s="209">
        <v>130116.6381114847</v>
      </c>
    </row>
    <row r="7" spans="1:6" s="159" customFormat="1" ht="23.25" customHeight="1" x14ac:dyDescent="0.25">
      <c r="A7" s="130">
        <v>27</v>
      </c>
      <c r="B7" s="210">
        <v>43221</v>
      </c>
      <c r="C7" s="202">
        <v>61506</v>
      </c>
      <c r="D7" s="211">
        <v>23.448702149662662</v>
      </c>
      <c r="E7" s="202">
        <v>8297501.0347499996</v>
      </c>
      <c r="F7" s="202">
        <v>134905.5539296979</v>
      </c>
    </row>
    <row r="8" spans="1:6" ht="23.25" customHeight="1" x14ac:dyDescent="0.25">
      <c r="A8" s="107" t="s">
        <v>51</v>
      </c>
      <c r="B8" s="206">
        <v>33083</v>
      </c>
      <c r="C8" s="196">
        <v>46215</v>
      </c>
      <c r="D8" s="208">
        <v>31.406535739842568</v>
      </c>
      <c r="E8" s="214">
        <v>6391244</v>
      </c>
      <c r="F8" s="201">
        <v>138313.18835875797</v>
      </c>
    </row>
    <row r="9" spans="1:6" ht="23.25" customHeight="1" x14ac:dyDescent="0.25">
      <c r="A9" s="107" t="s">
        <v>52</v>
      </c>
      <c r="B9" s="206">
        <v>10293.916666666666</v>
      </c>
      <c r="C9" s="196">
        <v>15291</v>
      </c>
      <c r="D9" s="212">
        <v>13.279077073314337</v>
      </c>
      <c r="E9" s="214">
        <v>1906256.7847500001</v>
      </c>
      <c r="F9" s="201">
        <v>124665.29330979007</v>
      </c>
    </row>
    <row r="10" spans="1:6" ht="23.25" customHeight="1" x14ac:dyDescent="0.25">
      <c r="A10" s="107" t="s">
        <v>53</v>
      </c>
      <c r="B10" s="189">
        <v>797</v>
      </c>
      <c r="C10" s="191">
        <v>1147.5</v>
      </c>
      <c r="D10" s="192">
        <v>14.544048822375654</v>
      </c>
      <c r="E10" s="214">
        <v>143928.79891666668</v>
      </c>
      <c r="F10" s="190">
        <v>125373.69337979093</v>
      </c>
    </row>
    <row r="11" spans="1:6" ht="23.25" customHeight="1" x14ac:dyDescent="0.25">
      <c r="A11" s="107" t="s">
        <v>54</v>
      </c>
      <c r="B11" s="189">
        <v>819.08333333333337</v>
      </c>
      <c r="C11" s="191">
        <v>1117.5833333333333</v>
      </c>
      <c r="D11" s="192">
        <v>13.263273657997226</v>
      </c>
      <c r="E11" s="214">
        <v>150306.70308333333</v>
      </c>
      <c r="F11" s="190">
        <v>134442.7549194991</v>
      </c>
    </row>
    <row r="12" spans="1:6" ht="23.25" customHeight="1" x14ac:dyDescent="0.25">
      <c r="A12" s="107" t="s">
        <v>55</v>
      </c>
      <c r="B12" s="189">
        <v>189.5</v>
      </c>
      <c r="C12" s="191">
        <v>235</v>
      </c>
      <c r="D12" s="192">
        <v>6.9452996084033201</v>
      </c>
      <c r="E12" s="214">
        <v>34130.720333333331</v>
      </c>
      <c r="F12" s="190">
        <v>145238.29787234045</v>
      </c>
    </row>
    <row r="13" spans="1:6" ht="23.25" customHeight="1" x14ac:dyDescent="0.25">
      <c r="A13" s="107" t="s">
        <v>56</v>
      </c>
      <c r="B13" s="189">
        <v>2030.3333333333333</v>
      </c>
      <c r="C13" s="191">
        <v>3043.6666666666665</v>
      </c>
      <c r="D13" s="192">
        <v>16.468951175268256</v>
      </c>
      <c r="E13" s="214">
        <v>397235.98683333333</v>
      </c>
      <c r="F13" s="190">
        <v>130498.02890932983</v>
      </c>
    </row>
    <row r="14" spans="1:6" ht="23.25" customHeight="1" x14ac:dyDescent="0.25">
      <c r="A14" s="107" t="s">
        <v>57</v>
      </c>
      <c r="B14" s="189">
        <v>122.5</v>
      </c>
      <c r="C14" s="191">
        <v>159.5</v>
      </c>
      <c r="D14" s="192">
        <v>8.650847457627119</v>
      </c>
      <c r="E14" s="214">
        <v>19000.178083333332</v>
      </c>
      <c r="F14" s="190">
        <v>118750</v>
      </c>
    </row>
    <row r="15" spans="1:6" ht="23.25" customHeight="1" x14ac:dyDescent="0.25">
      <c r="A15" s="107" t="s">
        <v>58</v>
      </c>
      <c r="B15" s="189">
        <v>719</v>
      </c>
      <c r="C15" s="191">
        <v>1153.5833333333333</v>
      </c>
      <c r="D15" s="192">
        <v>12.891900072175268</v>
      </c>
      <c r="E15" s="214">
        <v>116351.45658333333</v>
      </c>
      <c r="F15" s="190">
        <v>100824.09012131716</v>
      </c>
    </row>
    <row r="16" spans="1:6" ht="23.25" customHeight="1" x14ac:dyDescent="0.25">
      <c r="A16" s="107" t="s">
        <v>59</v>
      </c>
      <c r="B16" s="189">
        <v>677.91666666666663</v>
      </c>
      <c r="C16" s="191">
        <v>1043.3333333333333</v>
      </c>
      <c r="D16" s="192">
        <v>13.569638692112269</v>
      </c>
      <c r="E16" s="214">
        <v>126270.40425000001</v>
      </c>
      <c r="F16" s="190">
        <v>121064.23777564717</v>
      </c>
    </row>
    <row r="17" spans="1:6" ht="23.25" customHeight="1" x14ac:dyDescent="0.25">
      <c r="A17" s="107" t="s">
        <v>60</v>
      </c>
      <c r="B17" s="189">
        <v>422.83333333333331</v>
      </c>
      <c r="C17" s="191">
        <v>602.66666666666663</v>
      </c>
      <c r="D17" s="192">
        <v>11.274561770006423</v>
      </c>
      <c r="E17" s="214">
        <v>82833.507833333337</v>
      </c>
      <c r="F17" s="190">
        <v>137369.81757877281</v>
      </c>
    </row>
    <row r="18" spans="1:6" ht="23.25" customHeight="1" x14ac:dyDescent="0.25">
      <c r="A18" s="107" t="s">
        <v>61</v>
      </c>
      <c r="B18" s="189">
        <v>663.08333333333337</v>
      </c>
      <c r="C18" s="191">
        <v>860.08333333333337</v>
      </c>
      <c r="D18" s="192">
        <v>10.742000482926871</v>
      </c>
      <c r="E18" s="214">
        <v>127915.63583333332</v>
      </c>
      <c r="F18" s="190">
        <v>148739.53488372092</v>
      </c>
    </row>
    <row r="19" spans="1:6" ht="23.25" customHeight="1" x14ac:dyDescent="0.25">
      <c r="A19" s="107" t="s">
        <v>62</v>
      </c>
      <c r="B19" s="189">
        <v>1061.1666666666667</v>
      </c>
      <c r="C19" s="191">
        <v>1655.3333333333333</v>
      </c>
      <c r="D19" s="192">
        <v>22.756694459528507</v>
      </c>
      <c r="E19" s="214">
        <v>209946.08308333333</v>
      </c>
      <c r="F19" s="190">
        <v>126855.58912386706</v>
      </c>
    </row>
    <row r="20" spans="1:6" ht="23.25" customHeight="1" x14ac:dyDescent="0.25">
      <c r="A20" s="107" t="s">
        <v>63</v>
      </c>
      <c r="B20" s="189">
        <v>559.91666666666663</v>
      </c>
      <c r="C20" s="191">
        <v>844.33333333333337</v>
      </c>
      <c r="D20" s="192">
        <v>11.927156293776266</v>
      </c>
      <c r="E20" s="214">
        <v>105706.69266666665</v>
      </c>
      <c r="F20" s="190">
        <v>125245.26066350711</v>
      </c>
    </row>
    <row r="21" spans="1:6" ht="23.25" customHeight="1" x14ac:dyDescent="0.25">
      <c r="A21" s="107" t="s">
        <v>64</v>
      </c>
      <c r="B21" s="189">
        <v>398.41666666666669</v>
      </c>
      <c r="C21" s="191">
        <v>591.33333333333337</v>
      </c>
      <c r="D21" s="192">
        <v>10.727816429765761</v>
      </c>
      <c r="E21" s="214">
        <v>62232.218000000001</v>
      </c>
      <c r="F21" s="190">
        <v>105299.49238578681</v>
      </c>
    </row>
    <row r="22" spans="1:6" ht="23.25" customHeight="1" x14ac:dyDescent="0.25">
      <c r="A22" s="107" t="s">
        <v>79</v>
      </c>
      <c r="B22" s="189">
        <v>263.08333333333331</v>
      </c>
      <c r="C22" s="191">
        <v>369.91666666666669</v>
      </c>
      <c r="D22" s="192">
        <v>11.145173479558812</v>
      </c>
      <c r="E22" s="214">
        <v>42577.716833333332</v>
      </c>
      <c r="F22" s="190">
        <v>115075.67567567567</v>
      </c>
    </row>
    <row r="23" spans="1:6" ht="23.25" customHeight="1" x14ac:dyDescent="0.25">
      <c r="A23" s="107" t="s">
        <v>86</v>
      </c>
      <c r="B23" s="189">
        <v>374.16666666666669</v>
      </c>
      <c r="C23" s="191">
        <v>604.83333333333337</v>
      </c>
      <c r="D23" s="192">
        <v>8.3071327115383067</v>
      </c>
      <c r="E23" s="214">
        <v>63460.328833333333</v>
      </c>
      <c r="F23" s="190">
        <v>104892.56198347107</v>
      </c>
    </row>
    <row r="24" spans="1:6" ht="23.25" customHeight="1" x14ac:dyDescent="0.25">
      <c r="A24" s="107" t="s">
        <v>65</v>
      </c>
      <c r="B24" s="189">
        <v>9098</v>
      </c>
      <c r="C24" s="191">
        <v>13428.666666666666</v>
      </c>
      <c r="D24" s="192">
        <v>13.364682137211258</v>
      </c>
      <c r="E24" s="214">
        <v>1681896.4311666666</v>
      </c>
      <c r="F24" s="190">
        <v>125243.57733263832</v>
      </c>
    </row>
    <row r="25" spans="1:6" ht="23.25" customHeight="1" x14ac:dyDescent="0.25">
      <c r="A25" s="107" t="s">
        <v>66</v>
      </c>
      <c r="B25" s="189">
        <v>72.333333333333329</v>
      </c>
      <c r="C25" s="191">
        <v>110.91666666666667</v>
      </c>
      <c r="D25" s="192">
        <v>0.59319799630899028</v>
      </c>
      <c r="E25" s="214">
        <v>5608.6361666666671</v>
      </c>
      <c r="F25" s="190">
        <v>50531.531531531531</v>
      </c>
    </row>
    <row r="26" spans="1:6" ht="23.25" customHeight="1" x14ac:dyDescent="0.25">
      <c r="A26" s="107" t="s">
        <v>67</v>
      </c>
      <c r="B26" s="189" t="s">
        <v>113</v>
      </c>
      <c r="C26" s="191" t="s">
        <v>113</v>
      </c>
      <c r="D26" s="192" t="s">
        <v>113</v>
      </c>
      <c r="E26" s="190" t="s">
        <v>113</v>
      </c>
      <c r="F26" s="190" t="s">
        <v>113</v>
      </c>
    </row>
    <row r="27" spans="1:6" ht="23.25" customHeight="1" x14ac:dyDescent="0.25">
      <c r="A27" s="107" t="s">
        <v>68</v>
      </c>
      <c r="B27" s="189">
        <v>598.33333333333337</v>
      </c>
      <c r="C27" s="191">
        <v>956.83333333333337</v>
      </c>
      <c r="D27" s="192">
        <v>28.982946456518007</v>
      </c>
      <c r="E27" s="214">
        <v>58497.638166666671</v>
      </c>
      <c r="F27" s="190">
        <v>61126.436781609191</v>
      </c>
    </row>
    <row r="28" spans="1:6" ht="23.25" customHeight="1" x14ac:dyDescent="0.25">
      <c r="A28" s="107" t="s">
        <v>69</v>
      </c>
      <c r="B28" s="189">
        <v>266.83333333333331</v>
      </c>
      <c r="C28" s="191">
        <v>435.08333333333331</v>
      </c>
      <c r="D28" s="192">
        <v>9.8068127389013586</v>
      </c>
      <c r="E28" s="214">
        <v>23078.599166666667</v>
      </c>
      <c r="F28" s="190">
        <v>53055.172413793101</v>
      </c>
    </row>
    <row r="29" spans="1:6" ht="23.25" customHeight="1" x14ac:dyDescent="0.25">
      <c r="A29" s="107" t="s">
        <v>71</v>
      </c>
      <c r="B29" s="189">
        <v>110.41666666666667</v>
      </c>
      <c r="C29" s="191">
        <v>146.25</v>
      </c>
      <c r="D29" s="192">
        <v>10.118539701575148</v>
      </c>
      <c r="E29" s="214">
        <v>7392.4144999999999</v>
      </c>
      <c r="F29" s="190">
        <v>50630.136986301375</v>
      </c>
    </row>
    <row r="30" spans="1:6" ht="23.25" customHeight="1" x14ac:dyDescent="0.25">
      <c r="A30" s="107" t="s">
        <v>73</v>
      </c>
      <c r="B30" s="189">
        <v>148</v>
      </c>
      <c r="C30" s="191">
        <v>213.25</v>
      </c>
      <c r="D30" s="192">
        <v>8.9093605732071612</v>
      </c>
      <c r="E30" s="214">
        <v>10067.651416666666</v>
      </c>
      <c r="F30" s="190">
        <v>47267.605633802814</v>
      </c>
    </row>
    <row r="31" spans="1:6" ht="25.5" customHeight="1" x14ac:dyDescent="0.25">
      <c r="A31" s="139" t="s">
        <v>103</v>
      </c>
      <c r="B31" s="194"/>
      <c r="C31" s="193"/>
      <c r="D31" s="194"/>
      <c r="E31" s="214">
        <v>119715.41416666667</v>
      </c>
      <c r="F31" s="190"/>
    </row>
    <row r="32" spans="1:6" ht="23.25" customHeight="1" thickBot="1" x14ac:dyDescent="0.3">
      <c r="A32" s="122" t="s">
        <v>76</v>
      </c>
      <c r="B32" s="195">
        <v>1195.9166666666667</v>
      </c>
      <c r="C32" s="197">
        <v>1862.3333333333333</v>
      </c>
      <c r="D32" s="198">
        <v>12.692837645497928</v>
      </c>
      <c r="E32" s="215">
        <v>224360.35358333334</v>
      </c>
      <c r="F32" s="213">
        <v>120494.09237379162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sheetProtection selectLockedCells="1"/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F33"/>
  <sheetViews>
    <sheetView zoomScaleNormal="100" workbookViewId="0">
      <pane xSplit="1" ySplit="4" topLeftCell="B23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111</v>
      </c>
      <c r="B5" s="203">
        <v>42317</v>
      </c>
      <c r="C5" s="204">
        <v>62004</v>
      </c>
      <c r="D5" s="205">
        <v>23.6</v>
      </c>
      <c r="E5" s="204">
        <v>8246976</v>
      </c>
      <c r="F5" s="204">
        <v>133007</v>
      </c>
    </row>
    <row r="6" spans="1:6" ht="23.25" customHeight="1" x14ac:dyDescent="0.25">
      <c r="A6" s="112">
        <v>25</v>
      </c>
      <c r="B6" s="206">
        <v>43031</v>
      </c>
      <c r="C6" s="207">
        <v>62433</v>
      </c>
      <c r="D6" s="208">
        <v>23.9</v>
      </c>
      <c r="E6" s="204">
        <v>8254169</v>
      </c>
      <c r="F6" s="209">
        <v>132208</v>
      </c>
    </row>
    <row r="7" spans="1:6" s="159" customFormat="1" ht="23.25" customHeight="1" x14ac:dyDescent="0.25">
      <c r="A7" s="130">
        <v>26</v>
      </c>
      <c r="B7" s="210">
        <f>SUM(B8:B9)</f>
        <v>43224</v>
      </c>
      <c r="C7" s="202">
        <v>62081</v>
      </c>
      <c r="D7" s="211">
        <v>23.753115441801597</v>
      </c>
      <c r="E7" s="202">
        <v>8287130.3857499994</v>
      </c>
      <c r="F7" s="202">
        <v>130116.6381114847</v>
      </c>
    </row>
    <row r="8" spans="1:6" ht="23.25" customHeight="1" x14ac:dyDescent="0.25">
      <c r="A8" s="107" t="s">
        <v>51</v>
      </c>
      <c r="B8" s="206">
        <v>33101</v>
      </c>
      <c r="C8" s="196">
        <v>46913</v>
      </c>
      <c r="D8" s="208">
        <v>31.9</v>
      </c>
      <c r="E8" s="190">
        <v>6413544.5</v>
      </c>
      <c r="F8" s="201">
        <v>136711</v>
      </c>
    </row>
    <row r="9" spans="1:6" ht="23.25" customHeight="1" x14ac:dyDescent="0.25">
      <c r="A9" s="107" t="s">
        <v>52</v>
      </c>
      <c r="B9" s="206">
        <v>10123</v>
      </c>
      <c r="C9" s="196">
        <v>15168</v>
      </c>
      <c r="D9" s="212">
        <v>13.292367229687688</v>
      </c>
      <c r="E9" s="190">
        <v>1873585.8857499999</v>
      </c>
      <c r="F9" s="201">
        <v>123522.27622296941</v>
      </c>
    </row>
    <row r="10" spans="1:6" ht="23.25" customHeight="1" x14ac:dyDescent="0.25">
      <c r="A10" s="107" t="s">
        <v>53</v>
      </c>
      <c r="B10" s="189">
        <v>787</v>
      </c>
      <c r="C10" s="191">
        <v>1143</v>
      </c>
      <c r="D10" s="192">
        <v>14.392928199058101</v>
      </c>
      <c r="E10" s="190">
        <v>134066.25941666667</v>
      </c>
      <c r="F10" s="190">
        <v>117293.31532516768</v>
      </c>
    </row>
    <row r="11" spans="1:6" ht="23.25" customHeight="1" x14ac:dyDescent="0.25">
      <c r="A11" s="107" t="s">
        <v>54</v>
      </c>
      <c r="B11" s="189">
        <v>824</v>
      </c>
      <c r="C11" s="191">
        <v>1137</v>
      </c>
      <c r="D11" s="192">
        <v>13.349927790628046</v>
      </c>
      <c r="E11" s="190">
        <v>152493.06508333335</v>
      </c>
      <c r="F11" s="190">
        <v>134118.79075051306</v>
      </c>
    </row>
    <row r="12" spans="1:6" ht="23.25" customHeight="1" x14ac:dyDescent="0.25">
      <c r="A12" s="107" t="s">
        <v>55</v>
      </c>
      <c r="B12" s="189">
        <v>193</v>
      </c>
      <c r="C12" s="191">
        <v>237</v>
      </c>
      <c r="D12" s="192">
        <v>6.9197080291970803</v>
      </c>
      <c r="E12" s="190">
        <v>33151.608833333332</v>
      </c>
      <c r="F12" s="190">
        <v>139880.20604781996</v>
      </c>
    </row>
    <row r="13" spans="1:6" ht="23.25" customHeight="1" x14ac:dyDescent="0.25">
      <c r="A13" s="107" t="s">
        <v>56</v>
      </c>
      <c r="B13" s="189">
        <v>1960</v>
      </c>
      <c r="C13" s="191">
        <v>2981</v>
      </c>
      <c r="D13" s="192">
        <v>16.004080208305371</v>
      </c>
      <c r="E13" s="190">
        <v>375401.29725</v>
      </c>
      <c r="F13" s="190">
        <v>125931.33084535391</v>
      </c>
    </row>
    <row r="14" spans="1:6" ht="23.25" customHeight="1" x14ac:dyDescent="0.25">
      <c r="A14" s="107" t="s">
        <v>57</v>
      </c>
      <c r="B14" s="189">
        <v>124</v>
      </c>
      <c r="C14" s="191">
        <v>163</v>
      </c>
      <c r="D14" s="192">
        <v>8.6924061433447086</v>
      </c>
      <c r="E14" s="190">
        <v>20548.766749999999</v>
      </c>
      <c r="F14" s="190">
        <v>126066.0536809816</v>
      </c>
    </row>
    <row r="15" spans="1:6" ht="23.25" customHeight="1" x14ac:dyDescent="0.25">
      <c r="A15" s="107" t="s">
        <v>58</v>
      </c>
      <c r="B15" s="189">
        <v>712</v>
      </c>
      <c r="C15" s="191">
        <v>1138</v>
      </c>
      <c r="D15" s="192">
        <v>12.617387158648675</v>
      </c>
      <c r="E15" s="190">
        <v>119423.71633333333</v>
      </c>
      <c r="F15" s="190">
        <v>104941.75424721734</v>
      </c>
    </row>
    <row r="16" spans="1:6" ht="23.25" customHeight="1" x14ac:dyDescent="0.25">
      <c r="A16" s="107" t="s">
        <v>59</v>
      </c>
      <c r="B16" s="189">
        <v>683</v>
      </c>
      <c r="C16" s="191">
        <v>1043</v>
      </c>
      <c r="D16" s="192">
        <v>13.463971290630727</v>
      </c>
      <c r="E16" s="190">
        <v>125616.08508333332</v>
      </c>
      <c r="F16" s="190">
        <v>120437.28195909236</v>
      </c>
    </row>
    <row r="17" spans="1:6" ht="23.25" customHeight="1" x14ac:dyDescent="0.25">
      <c r="A17" s="107" t="s">
        <v>60</v>
      </c>
      <c r="B17" s="189">
        <v>406</v>
      </c>
      <c r="C17" s="191">
        <v>582</v>
      </c>
      <c r="D17" s="192">
        <v>10.925063823396906</v>
      </c>
      <c r="E17" s="190">
        <v>83286.433333333334</v>
      </c>
      <c r="F17" s="190">
        <v>143103.83734249714</v>
      </c>
    </row>
    <row r="18" spans="1:6" ht="23.25" customHeight="1" x14ac:dyDescent="0.25">
      <c r="A18" s="107" t="s">
        <v>61</v>
      </c>
      <c r="B18" s="189">
        <v>641</v>
      </c>
      <c r="C18" s="191">
        <v>835</v>
      </c>
      <c r="D18" s="192">
        <v>10.475605013235644</v>
      </c>
      <c r="E18" s="190">
        <v>126935.40658333333</v>
      </c>
      <c r="F18" s="190">
        <v>152018.45099800397</v>
      </c>
    </row>
    <row r="19" spans="1:6" ht="23.25" customHeight="1" x14ac:dyDescent="0.25">
      <c r="A19" s="107" t="s">
        <v>62</v>
      </c>
      <c r="B19" s="189">
        <v>1033</v>
      </c>
      <c r="C19" s="191">
        <v>1625</v>
      </c>
      <c r="D19" s="192">
        <v>22.231342773103496</v>
      </c>
      <c r="E19" s="190">
        <v>202463.03958333333</v>
      </c>
      <c r="F19" s="190">
        <v>124592.63974358975</v>
      </c>
    </row>
    <row r="20" spans="1:6" ht="23.25" customHeight="1" x14ac:dyDescent="0.25">
      <c r="A20" s="107" t="s">
        <v>63</v>
      </c>
      <c r="B20" s="189">
        <v>553</v>
      </c>
      <c r="C20" s="191">
        <v>859</v>
      </c>
      <c r="D20" s="192">
        <v>12.239605596876693</v>
      </c>
      <c r="E20" s="190">
        <v>100444.77383333333</v>
      </c>
      <c r="F20" s="190">
        <v>116932.21633682576</v>
      </c>
    </row>
    <row r="21" spans="1:6" ht="23.25" customHeight="1" x14ac:dyDescent="0.25">
      <c r="A21" s="107" t="s">
        <v>64</v>
      </c>
      <c r="B21" s="189">
        <v>390</v>
      </c>
      <c r="C21" s="191">
        <v>582</v>
      </c>
      <c r="D21" s="192">
        <v>10.405678425202483</v>
      </c>
      <c r="E21" s="190">
        <v>65839.626499999998</v>
      </c>
      <c r="F21" s="190">
        <v>113126.5060137457</v>
      </c>
    </row>
    <row r="22" spans="1:6" ht="23.25" customHeight="1" x14ac:dyDescent="0.25">
      <c r="A22" s="107" t="s">
        <v>79</v>
      </c>
      <c r="B22" s="189">
        <v>264</v>
      </c>
      <c r="C22" s="191">
        <v>378</v>
      </c>
      <c r="D22" s="192">
        <v>11.201659505111868</v>
      </c>
      <c r="E22" s="190">
        <v>47002.041416666667</v>
      </c>
      <c r="F22" s="190">
        <v>124344.02491181657</v>
      </c>
    </row>
    <row r="23" spans="1:6" ht="23.25" customHeight="1" x14ac:dyDescent="0.25">
      <c r="A23" s="107" t="s">
        <v>86</v>
      </c>
      <c r="B23" s="189">
        <v>351</v>
      </c>
      <c r="C23" s="191">
        <v>573</v>
      </c>
      <c r="D23" s="192">
        <v>7.9886235308879501</v>
      </c>
      <c r="E23" s="190">
        <v>62212.661249999997</v>
      </c>
      <c r="F23" s="190">
        <v>108573.57984293194</v>
      </c>
    </row>
    <row r="24" spans="1:6" ht="23.25" customHeight="1" x14ac:dyDescent="0.25">
      <c r="A24" s="107" t="s">
        <v>65</v>
      </c>
      <c r="B24" s="189">
        <v>8921</v>
      </c>
      <c r="C24" s="191">
        <v>13276</v>
      </c>
      <c r="D24" s="192">
        <v>13.155365300197193</v>
      </c>
      <c r="E24" s="190">
        <v>1648884.78125</v>
      </c>
      <c r="F24" s="193">
        <v>124200.42040147635</v>
      </c>
    </row>
    <row r="25" spans="1:6" ht="23.25" customHeight="1" x14ac:dyDescent="0.25">
      <c r="A25" s="107" t="s">
        <v>66</v>
      </c>
      <c r="B25" s="189">
        <v>73</v>
      </c>
      <c r="C25" s="191">
        <v>117</v>
      </c>
      <c r="D25" s="192">
        <v>7.755020878902366</v>
      </c>
      <c r="E25" s="190">
        <v>6069.0235833333327</v>
      </c>
      <c r="F25" s="193">
        <v>51871.996438746435</v>
      </c>
    </row>
    <row r="26" spans="1:6" ht="23.25" customHeight="1" x14ac:dyDescent="0.25">
      <c r="A26" s="107" t="s">
        <v>67</v>
      </c>
      <c r="B26" s="189">
        <v>313</v>
      </c>
      <c r="C26" s="191">
        <v>512</v>
      </c>
      <c r="D26" s="192">
        <v>32.483187412764877</v>
      </c>
      <c r="E26" s="190">
        <v>33609.678833333339</v>
      </c>
      <c r="F26" s="193">
        <v>65643.903971354172</v>
      </c>
    </row>
    <row r="27" spans="1:6" ht="23.25" customHeight="1" x14ac:dyDescent="0.25">
      <c r="A27" s="107" t="s">
        <v>68</v>
      </c>
      <c r="B27" s="189">
        <v>293</v>
      </c>
      <c r="C27" s="191">
        <v>479</v>
      </c>
      <c r="D27" s="192">
        <v>27.407449791154086</v>
      </c>
      <c r="E27" s="190">
        <v>26557.315416666668</v>
      </c>
      <c r="F27" s="193">
        <v>55443.247216423108</v>
      </c>
    </row>
    <row r="28" spans="1:6" ht="23.25" customHeight="1" x14ac:dyDescent="0.25">
      <c r="A28" s="107" t="s">
        <v>69</v>
      </c>
      <c r="B28" s="189">
        <v>271</v>
      </c>
      <c r="C28" s="191">
        <v>434</v>
      </c>
      <c r="D28" s="192">
        <v>9.7510559899343949</v>
      </c>
      <c r="E28" s="190">
        <v>24649.197916666668</v>
      </c>
      <c r="F28" s="193">
        <v>56795.386904761908</v>
      </c>
    </row>
    <row r="29" spans="1:6" ht="23.25" customHeight="1" x14ac:dyDescent="0.25">
      <c r="A29" s="107" t="s">
        <v>71</v>
      </c>
      <c r="B29" s="189">
        <v>108</v>
      </c>
      <c r="C29" s="191">
        <v>141</v>
      </c>
      <c r="D29" s="192">
        <v>9.5496105655265833</v>
      </c>
      <c r="E29" s="190">
        <v>7186.4058333333332</v>
      </c>
      <c r="F29" s="193">
        <v>50967.417257683213</v>
      </c>
    </row>
    <row r="30" spans="1:6" ht="23.25" customHeight="1" x14ac:dyDescent="0.25">
      <c r="A30" s="107" t="s">
        <v>73</v>
      </c>
      <c r="B30" s="189">
        <v>144</v>
      </c>
      <c r="C30" s="191">
        <v>209</v>
      </c>
      <c r="D30" s="192">
        <v>8.5877470518141106</v>
      </c>
      <c r="E30" s="190">
        <v>9681.4359166666654</v>
      </c>
      <c r="F30" s="193">
        <v>46322.659888357251</v>
      </c>
    </row>
    <row r="31" spans="1:6" ht="25.5" customHeight="1" x14ac:dyDescent="0.25">
      <c r="A31" s="139" t="s">
        <v>103</v>
      </c>
      <c r="B31" s="194"/>
      <c r="C31" s="193"/>
      <c r="D31" s="194"/>
      <c r="E31" s="199"/>
      <c r="F31" s="190"/>
    </row>
    <row r="32" spans="1:6" ht="23.25" customHeight="1" thickBot="1" x14ac:dyDescent="0.3">
      <c r="A32" s="122" t="s">
        <v>76</v>
      </c>
      <c r="B32" s="195">
        <v>1202</v>
      </c>
      <c r="C32" s="197">
        <v>1892</v>
      </c>
      <c r="D32" s="198">
        <v>14.340286199369391</v>
      </c>
      <c r="E32" s="200">
        <v>224701.10449999999</v>
      </c>
      <c r="F32" s="200">
        <v>118763.79730443975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sheetProtection selectLockedCells="1"/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ignoredErrors>
    <ignoredError sqref="B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4年度</vt:lpstr>
      <vt:lpstr>3年度</vt:lpstr>
      <vt:lpstr>2年度</vt:lpstr>
      <vt:lpstr>令和元年度</vt:lpstr>
      <vt:lpstr>30年度 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吉川　伸哉</cp:lastModifiedBy>
  <cp:lastPrinted>2024-10-16T02:54:37Z</cp:lastPrinted>
  <dcterms:created xsi:type="dcterms:W3CDTF">2003-12-08T04:25:08Z</dcterms:created>
  <dcterms:modified xsi:type="dcterms:W3CDTF">2024-10-16T02:54:42Z</dcterms:modified>
</cp:coreProperties>
</file>